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4eba921b2fe7334c/Cloud UD/Pole Communication/Elections Professionnelles/TPE/"/>
    </mc:Choice>
  </mc:AlternateContent>
  <xr:revisionPtr revIDLastSave="0" documentId="8_{62A92791-2428-4135-B424-7DA017D6A1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épartement_voix" sheetId="1" r:id="rId1"/>
    <sheet name="Evolution 2021 2024" sheetId="2" r:id="rId2"/>
  </sheets>
  <definedNames>
    <definedName name="_xlnm._FilterDatabase" localSheetId="0" hidden="1">Département_voix!$B$8:$V$114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F16" i="2" s="1"/>
  <c r="C16" i="2"/>
  <c r="B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<sst xmlns="http://schemas.openxmlformats.org/spreadsheetml/2006/main" count="178" uniqueCount="148">
  <si>
    <t>Election syndicale TPE 2024</t>
  </si>
  <si>
    <t>Nationales et Interprofessionnelles</t>
  </si>
  <si>
    <t>Professionnelles</t>
  </si>
  <si>
    <t>Code</t>
  </si>
  <si>
    <t>Département</t>
  </si>
  <si>
    <t>Nombre d'inscrits</t>
  </si>
  <si>
    <t>Nombre de votants</t>
  </si>
  <si>
    <t>Taux de participation</t>
  </si>
  <si>
    <t>Blancs</t>
  </si>
  <si>
    <t>Nuls</t>
  </si>
  <si>
    <t>Suffrages exprimés</t>
  </si>
  <si>
    <t>CFE-CGC</t>
  </si>
  <si>
    <t>CFTC</t>
  </si>
  <si>
    <t>CNT-SO</t>
  </si>
  <si>
    <t>FO</t>
  </si>
  <si>
    <t>Solidaires</t>
  </si>
  <si>
    <t>UNSA</t>
  </si>
  <si>
    <t>CGT</t>
  </si>
  <si>
    <t>CAT</t>
  </si>
  <si>
    <t>CFDT</t>
  </si>
  <si>
    <t>le_SGJ</t>
  </si>
  <si>
    <t>Total</t>
  </si>
  <si>
    <t>GARRD</t>
  </si>
  <si>
    <t>Le Syndicat GJ</t>
  </si>
  <si>
    <t>Ain</t>
  </si>
  <si>
    <t>-</t>
  </si>
  <si>
    <t>Aisne</t>
  </si>
  <si>
    <t>Allier</t>
  </si>
  <si>
    <t>Alpes-de-Haute-Provence</t>
  </si>
  <si>
    <t>Alpes-Maritimes</t>
  </si>
  <si>
    <t>Ardèche</t>
  </si>
  <si>
    <t>Ardennes</t>
  </si>
  <si>
    <t>Ariège</t>
  </si>
  <si>
    <t>Aube</t>
  </si>
  <si>
    <t>Aude</t>
  </si>
  <si>
    <t>Aveyron</t>
  </si>
  <si>
    <t>Bas-Rhin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</si>
  <si>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</si>
  <si>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</si>
  <si>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</si>
  <si>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</si>
  <si>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</si>
  <si>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</si>
  <si>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</si>
  <si>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2A</t>
  </si>
  <si>
    <t>Corse-du-Sud</t>
  </si>
  <si>
    <t>Côte-d'Or</t>
  </si>
  <si>
    <t>Côtes-d'Armor</t>
  </si>
  <si>
    <t>Creuse</t>
  </si>
  <si>
    <t>Deux-Sèvres</t>
  </si>
  <si>
    <t>Dordogne</t>
  </si>
  <si>
    <t>Doubs</t>
  </si>
  <si>
    <t>Drôme</t>
  </si>
  <si>
    <t>Essonne</t>
  </si>
  <si>
    <t>Eure</t>
  </si>
  <si>
    <t>Eure-et-Loir</t>
  </si>
  <si>
    <t>Finistère</t>
  </si>
  <si>
    <t>Gard</t>
  </si>
  <si>
    <t>Gers</t>
  </si>
  <si>
    <t>Gironde</t>
  </si>
  <si>
    <t>Guadeloupe</t>
  </si>
  <si>
    <t>Guyane</t>
  </si>
  <si>
    <t>2B</t>
  </si>
  <si>
    <t>Haute-Corse</t>
  </si>
  <si>
    <t>Haute-Garonne</t>
  </si>
  <si>
    <t>Haute-Loire</t>
  </si>
  <si>
    <t>Haute-Marne</t>
  </si>
  <si>
    <t>Hautes-Alpes</t>
  </si>
  <si>
    <t>Haute-Saône</t>
  </si>
  <si>
    <t>Haute-Savoie</t>
  </si>
  <si>
    <t>Hautes-Pyrénées</t>
  </si>
  <si>
    <t>Haute-Vienne</t>
  </si>
  <si>
    <t>Haut-Rhin</t>
  </si>
  <si>
    <t>Hauts-de-Seine</t>
  </si>
  <si>
    <t>Hérault</t>
  </si>
  <si>
    <t>Ille-et-Vilaine</t>
  </si>
  <si>
    <t>Indre</t>
  </si>
  <si>
    <t>Indre-et-Loire</t>
  </si>
  <si>
    <t>Isère</t>
  </si>
  <si>
    <t>Jura</t>
  </si>
  <si>
    <t>Landes</t>
  </si>
  <si>
    <t>La Réunion</t>
  </si>
  <si>
    <t>Loire</t>
  </si>
  <si>
    <t>Loire-Atlantique</t>
  </si>
  <si>
    <t>Loiret</t>
  </si>
  <si>
    <t>Loir-et-Cher</t>
  </si>
  <si>
    <t>Lot</t>
  </si>
  <si>
    <t>Lot-et-Garonne</t>
  </si>
  <si>
    <t>Lozère</t>
  </si>
  <si>
    <t>Maine-et-Loire</t>
  </si>
  <si>
    <t>Manche</t>
  </si>
  <si>
    <t>Marne</t>
  </si>
  <si>
    <t>Martinique</t>
  </si>
  <si>
    <t>Mayenne</t>
  </si>
  <si>
    <t>Mayotte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</si>
  <si>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</si>
  <si>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</si>
  <si>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</si>
  <si>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</si>
  <si>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</si>
  <si>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</si>
  <si>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</si>
  <si>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</si>
  <si>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Paris</t>
  </si>
  <si>
    <t>Pas-de-Calais</t>
  </si>
  <si>
    <t>Puy-de-Dôme</t>
  </si>
  <si>
    <t>Pyrénées-Atlantiques</t>
  </si>
  <si>
    <t>Pyrénées-Orientales</t>
  </si>
  <si>
    <t>Rhône</t>
  </si>
  <si>
    <t>Saint-Barthélemy</t>
  </si>
  <si>
    <t>Saint-Martin</t>
  </si>
  <si>
    <t>Saint-Pierre-et-Miquelon</t>
  </si>
  <si>
    <t>Saône-et-Loire</t>
  </si>
  <si>
    <t>Sarthe</t>
  </si>
  <si>
    <t>Savoie</t>
  </si>
  <si>
    <t>Seine-et-Marne</t>
  </si>
  <si>
    <t>Seine-Maritime</t>
  </si>
  <si>
    <t>Seine-Saint-Denis</t>
  </si>
  <si>
    <t>Somme</t>
  </si>
  <si>
    <t>Tarn</t>
  </si>
  <si>
    <t>Tarn-et-Garonne</t>
  </si>
  <si>
    <t>Territoire de Belfort</t>
  </si>
  <si>
    <t>Val-de-Marne</t>
  </si>
  <si>
    <t>Val-d'Oise</t>
  </si>
  <si>
    <t>Var</t>
  </si>
  <si>
    <t>Vaucluse</t>
  </si>
  <si>
    <t>Vendée</t>
  </si>
  <si>
    <t>Vienne</t>
  </si>
  <si>
    <t>Vosges</t>
  </si>
  <si>
    <t>Yonne</t>
  </si>
  <si>
    <t>Yvelines</t>
  </si>
  <si>
    <t>Résultats agrégés par OS nationales interprofessionnelles et Département</t>
  </si>
  <si>
    <t>Date du dépouillement : 20 Décembre 2024</t>
  </si>
  <si>
    <t>Régionales et interprofessionnelles</t>
  </si>
  <si>
    <t>SCORE TPE 2021</t>
  </si>
  <si>
    <t>SCORE TPE 2024</t>
  </si>
  <si>
    <t>Evolution</t>
  </si>
  <si>
    <t>nb voix</t>
  </si>
  <si>
    <t>%</t>
  </si>
  <si>
    <t>Vx CGT</t>
  </si>
  <si>
    <t>Vx CFDT</t>
  </si>
  <si>
    <t>Vx FO</t>
  </si>
  <si>
    <t>Vx CFTC</t>
  </si>
  <si>
    <t>Vx CFE - CGC</t>
  </si>
  <si>
    <t>Vx UNSA</t>
  </si>
  <si>
    <t>Vx SOLIDAIRES</t>
  </si>
  <si>
    <t>Vx AUTRES</t>
  </si>
  <si>
    <t>Ensemble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</si>
</sst>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CC00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center" vertical="center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0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0" fontId="0" fillId="0" borderId="19" xfId="0" applyNumberFormat="1" applyBorder="1"/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23" xfId="0" applyFont="1" applyBorder="1"/>
    <xf numFmtId="10" fontId="4" fillId="0" borderId="24" xfId="0" applyNumberFormat="1" applyFont="1" applyBorder="1"/>
    <xf numFmtId="0" fontId="0" fillId="0" borderId="21" xfId="0" applyBorder="1"/>
    <xf numFmtId="10" fontId="0" fillId="0" borderId="16" xfId="0" applyNumberFormat="1" applyBorder="1"/>
    <xf numFmtId="0" fontId="0" fillId="0" borderId="25" xfId="0" applyBorder="1"/>
    <xf numFmtId="0" fontId="4" fillId="0" borderId="26" xfId="0" applyFont="1" applyBorder="1"/>
    <xf numFmtId="10" fontId="4" fillId="0" borderId="27" xfId="0" applyNumberFormat="1" applyFont="1" applyBorder="1"/>
    <xf numFmtId="0" fontId="0" fillId="0" borderId="26" xfId="0" applyBorder="1"/>
    <xf numFmtId="10" fontId="0" fillId="0" borderId="27" xfId="0" applyNumberFormat="1" applyBorder="1"/>
    <xf numFmtId="0" fontId="0" fillId="0" borderId="28" xfId="0" applyBorder="1"/>
    <xf numFmtId="0" fontId="4" fillId="0" borderId="29" xfId="0" applyFont="1" applyBorder="1"/>
    <xf numFmtId="10" fontId="4" fillId="0" borderId="30" xfId="0" applyNumberFormat="1" applyFont="1" applyBorder="1"/>
    <xf numFmtId="0" fontId="0" fillId="0" borderId="22" xfId="0" applyBorder="1"/>
    <xf numFmtId="10" fontId="0" fillId="0" borderId="20" xfId="0" applyNumberFormat="1" applyBorder="1"/>
    <xf numFmtId="0" fontId="0" fillId="0" borderId="31" xfId="0" applyBorder="1"/>
    <xf numFmtId="0" fontId="0" fillId="0" borderId="32" xfId="0" applyBorder="1"/>
    <xf numFmtId="9" fontId="0" fillId="0" borderId="33" xfId="0" applyNumberFormat="1" applyBorder="1"/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 filterMode="1"/>
  <dimension ref="B1:V114"/>
  <sheetViews>
    <sheetView tabSelected="1" topLeftCell="B5" workbookViewId="0">
      <selection activeCell="T72" sqref="T72"/>
    </sheetView>
  </sheetViews>
  <sheetFormatPr baseColWidth="10" defaultColWidth="5.6640625" defaultRowHeight="14.4" x14ac:dyDescent="0.3"/>
  <cols>
    <col min="2" max="2" width="5.109375" bestFit="1" customWidth="1"/>
    <col min="3" max="3" width="28.109375" customWidth="1"/>
    <col min="4" max="4" width="17.6640625" customWidth="1"/>
    <col min="5" max="5" width="19.5546875" customWidth="1"/>
    <col min="6" max="6" width="20.33203125" customWidth="1"/>
    <col min="7" max="7" width="7.6640625" customWidth="1"/>
    <col min="8" max="8" width="5.88671875" customWidth="1"/>
    <col min="9" max="9" width="13.109375" customWidth="1"/>
    <col min="10" max="10" width="12.5546875" bestFit="1" customWidth="1"/>
    <col min="11" max="11" width="9.5546875" bestFit="1" customWidth="1"/>
    <col min="12" max="12" width="11.88671875" bestFit="1" customWidth="1"/>
    <col min="13" max="13" width="7.6640625" bestFit="1" customWidth="1"/>
    <col min="14" max="14" width="13.44140625" bestFit="1" customWidth="1"/>
    <col min="15" max="15" width="10.33203125" bestFit="1" customWidth="1"/>
    <col min="16" max="16" width="8" customWidth="1"/>
    <col min="17" max="17" width="12.88671875" bestFit="1" customWidth="1"/>
    <col min="18" max="18" width="9.6640625" bestFit="1" customWidth="1"/>
    <col min="19" max="19" width="8.109375" customWidth="1"/>
    <col min="20" max="20" width="20.6640625" customWidth="1"/>
    <col min="21" max="21" width="19" customWidth="1"/>
    <col min="22" max="22" width="8.88671875" customWidth="1"/>
  </cols>
  <sheetData>
    <row r="1" spans="2:22" ht="15.75" customHeight="1" thickBot="1" x14ac:dyDescent="0.35"/>
    <row r="2" spans="2:22" x14ac:dyDescent="0.3">
      <c r="C2" s="48" t="s">
        <v>0</v>
      </c>
      <c r="D2" s="49"/>
      <c r="E2" s="49"/>
      <c r="F2" s="50"/>
      <c r="G2" s="1"/>
      <c r="H2" s="1"/>
    </row>
    <row r="3" spans="2:22" ht="15" thickBot="1" x14ac:dyDescent="0.35">
      <c r="C3" s="51" t="s">
        <v>131</v>
      </c>
      <c r="D3" s="52"/>
      <c r="E3" s="52"/>
      <c r="F3" s="53"/>
      <c r="G3" s="1"/>
      <c r="H3" s="1"/>
    </row>
    <row r="5" spans="2:22" x14ac:dyDescent="0.3">
      <c r="C5" s="2" t="s">
        <v>132</v>
      </c>
      <c r="D5" s="3"/>
      <c r="E5" s="4"/>
      <c r="F5" s="4"/>
    </row>
    <row r="6" spans="2:22" ht="15" thickBot="1" x14ac:dyDescent="0.35"/>
    <row r="7" spans="2:22" ht="15" thickBot="1" x14ac:dyDescent="0.35">
      <c r="J7" s="54" t="s">
        <v>1</v>
      </c>
      <c r="K7" s="55"/>
      <c r="L7" s="55"/>
      <c r="M7" s="55"/>
      <c r="N7" s="55"/>
      <c r="O7" s="55"/>
      <c r="P7" s="55"/>
      <c r="Q7" s="55"/>
      <c r="R7" s="55"/>
      <c r="S7" s="56"/>
      <c r="U7" s="7"/>
    </row>
    <row r="8" spans="2:22" s="5" customFormat="1" x14ac:dyDescent="0.3">
      <c r="B8" s="41" t="s">
        <v>3</v>
      </c>
      <c r="C8" s="41" t="s">
        <v>4</v>
      </c>
      <c r="D8" s="42" t="s">
        <v>5</v>
      </c>
      <c r="E8" s="42" t="s">
        <v>6</v>
      </c>
      <c r="F8" s="42" t="s">
        <v>7</v>
      </c>
      <c r="G8" s="42" t="s">
        <v>8</v>
      </c>
      <c r="H8" s="42" t="s">
        <v>9</v>
      </c>
      <c r="I8" s="57" t="s">
        <v>10</v>
      </c>
      <c r="J8" s="39" t="s">
        <v>11</v>
      </c>
      <c r="K8" s="39" t="s">
        <v>12</v>
      </c>
      <c r="L8" s="39" t="s">
        <v>13</v>
      </c>
      <c r="M8" s="39" t="s">
        <v>14</v>
      </c>
      <c r="N8" s="39" t="s">
        <v>15</v>
      </c>
      <c r="O8" s="39" t="s">
        <v>16</v>
      </c>
      <c r="P8" s="39" t="s">
        <v>17</v>
      </c>
      <c r="Q8" s="39" t="s">
        <v>18</v>
      </c>
      <c r="R8" s="39" t="s">
        <v>19</v>
      </c>
      <c r="S8" s="39" t="s">
        <v>20</v>
      </c>
      <c r="T8" s="44" t="s">
        <v>133</v>
      </c>
      <c r="U8" s="46" t="s">
        <v>2</v>
      </c>
      <c r="V8" s="42" t="s">
        <v>21</v>
      </c>
    </row>
    <row r="9" spans="2:22" s="5" customFormat="1" ht="15" hidden="1" thickBot="1" x14ac:dyDescent="0.35">
      <c r="B9" s="41"/>
      <c r="C9" s="41"/>
      <c r="D9" s="43"/>
      <c r="E9" s="43"/>
      <c r="F9" s="43"/>
      <c r="G9" s="43"/>
      <c r="H9" s="43"/>
      <c r="I9" s="58"/>
      <c r="J9" s="40"/>
      <c r="K9" s="40"/>
      <c r="L9" s="40"/>
      <c r="M9" s="40" t="s">
        <v>12</v>
      </c>
      <c r="N9" s="40"/>
      <c r="O9" s="40" t="s">
        <v>14</v>
      </c>
      <c r="P9" s="40" t="s">
        <v>22</v>
      </c>
      <c r="Q9" s="40" t="s">
        <v>23</v>
      </c>
      <c r="R9" s="40"/>
      <c r="S9" s="40" t="s">
        <v>16</v>
      </c>
      <c r="T9" s="45"/>
      <c r="U9" s="47"/>
      <c r="V9" s="43"/>
    </row>
    <row r="10" spans="2:22" hidden="1" x14ac:dyDescent="0.3">
      <c r="B10">
        <v>1</v>
      </c>
      <c r="C10" t="s">
        <v>24</v>
      </c>
      <c r="D10">
        <v>35908</v>
      </c>
      <c r="E10">
        <v>1233</v>
      </c>
      <c r="F10" s="6">
        <v>3.4299999999999997E-2</v>
      </c>
      <c r="G10">
        <v>52</v>
      </c>
      <c r="H10">
        <v>5</v>
      </c>
      <c r="I10">
        <v>1176</v>
      </c>
      <c r="J10">
        <v>62</v>
      </c>
      <c r="K10">
        <v>117</v>
      </c>
      <c r="L10">
        <v>25</v>
      </c>
      <c r="M10">
        <v>155</v>
      </c>
      <c r="N10">
        <v>59</v>
      </c>
      <c r="O10">
        <v>203</v>
      </c>
      <c r="P10">
        <v>271</v>
      </c>
      <c r="Q10">
        <v>24</v>
      </c>
      <c r="R10">
        <v>191</v>
      </c>
      <c r="S10">
        <v>48</v>
      </c>
      <c r="T10">
        <v>0</v>
      </c>
      <c r="U10">
        <v>21</v>
      </c>
      <c r="V10">
        <v>1233</v>
      </c>
    </row>
    <row r="11" spans="2:22" hidden="1" x14ac:dyDescent="0.3">
      <c r="B11">
        <v>2</v>
      </c>
      <c r="C11" t="s">
        <v>26</v>
      </c>
      <c r="D11">
        <v>24385</v>
      </c>
      <c r="E11">
        <v>895</v>
      </c>
      <c r="F11" s="6">
        <v>3.6700000000000003E-2</v>
      </c>
      <c r="G11">
        <v>28</v>
      </c>
      <c r="H11">
        <v>5</v>
      </c>
      <c r="I11">
        <v>862</v>
      </c>
      <c r="J11">
        <v>28</v>
      </c>
      <c r="K11">
        <v>73</v>
      </c>
      <c r="L11">
        <v>16</v>
      </c>
      <c r="M11">
        <v>122</v>
      </c>
      <c r="N11">
        <v>30</v>
      </c>
      <c r="O11">
        <v>103</v>
      </c>
      <c r="P11">
        <v>291</v>
      </c>
      <c r="Q11">
        <v>15</v>
      </c>
      <c r="R11">
        <v>131</v>
      </c>
      <c r="S11">
        <v>43</v>
      </c>
      <c r="T11">
        <v>0</v>
      </c>
      <c r="U11">
        <v>10</v>
      </c>
      <c r="V11">
        <v>895</v>
      </c>
    </row>
    <row r="12" spans="2:22" hidden="1" x14ac:dyDescent="0.3">
      <c r="B12">
        <v>3</v>
      </c>
      <c r="C12" t="s">
        <v>27</v>
      </c>
      <c r="D12">
        <v>18007</v>
      </c>
      <c r="E12">
        <v>863</v>
      </c>
      <c r="F12" s="6">
        <v>4.7899999999999998E-2</v>
      </c>
      <c r="G12">
        <v>49</v>
      </c>
      <c r="H12">
        <v>8</v>
      </c>
      <c r="I12">
        <v>806</v>
      </c>
      <c r="J12">
        <v>25</v>
      </c>
      <c r="K12">
        <v>71</v>
      </c>
      <c r="L12">
        <v>33</v>
      </c>
      <c r="M12">
        <v>127</v>
      </c>
      <c r="N12">
        <v>33</v>
      </c>
      <c r="O12">
        <v>110</v>
      </c>
      <c r="P12">
        <v>277</v>
      </c>
      <c r="Q12">
        <v>8</v>
      </c>
      <c r="R12">
        <v>98</v>
      </c>
      <c r="S12">
        <v>20</v>
      </c>
      <c r="T12">
        <v>0</v>
      </c>
      <c r="U12">
        <v>4</v>
      </c>
      <c r="V12">
        <v>863</v>
      </c>
    </row>
    <row r="13" spans="2:22" hidden="1" x14ac:dyDescent="0.3">
      <c r="B13">
        <v>4</v>
      </c>
      <c r="C13" t="s">
        <v>28</v>
      </c>
      <c r="D13">
        <v>11682</v>
      </c>
      <c r="E13">
        <v>495</v>
      </c>
      <c r="F13" s="6">
        <v>4.24E-2</v>
      </c>
      <c r="G13">
        <v>11</v>
      </c>
      <c r="H13">
        <v>2</v>
      </c>
      <c r="I13">
        <v>482</v>
      </c>
      <c r="J13">
        <v>14</v>
      </c>
      <c r="K13">
        <v>18</v>
      </c>
      <c r="L13">
        <v>13</v>
      </c>
      <c r="M13">
        <v>61</v>
      </c>
      <c r="N13">
        <v>29</v>
      </c>
      <c r="O13">
        <v>57</v>
      </c>
      <c r="P13">
        <v>193</v>
      </c>
      <c r="Q13">
        <v>8</v>
      </c>
      <c r="R13">
        <v>63</v>
      </c>
      <c r="S13">
        <v>23</v>
      </c>
      <c r="T13">
        <v>0</v>
      </c>
      <c r="U13">
        <v>3</v>
      </c>
      <c r="V13">
        <v>495</v>
      </c>
    </row>
    <row r="14" spans="2:22" hidden="1" x14ac:dyDescent="0.3">
      <c r="B14">
        <v>6</v>
      </c>
      <c r="C14" t="s">
        <v>29</v>
      </c>
      <c r="D14">
        <v>92174</v>
      </c>
      <c r="E14">
        <v>2417</v>
      </c>
      <c r="F14" s="6">
        <v>2.6200000000000001E-2</v>
      </c>
      <c r="G14">
        <v>90</v>
      </c>
      <c r="H14">
        <v>19</v>
      </c>
      <c r="I14">
        <v>2308</v>
      </c>
      <c r="J14">
        <v>126</v>
      </c>
      <c r="K14">
        <v>234</v>
      </c>
      <c r="L14">
        <v>41</v>
      </c>
      <c r="M14">
        <v>284</v>
      </c>
      <c r="N14">
        <v>79</v>
      </c>
      <c r="O14">
        <v>362</v>
      </c>
      <c r="P14">
        <v>656</v>
      </c>
      <c r="Q14">
        <v>38</v>
      </c>
      <c r="R14">
        <v>343</v>
      </c>
      <c r="S14">
        <v>116</v>
      </c>
      <c r="T14">
        <v>0</v>
      </c>
      <c r="U14">
        <v>29</v>
      </c>
      <c r="V14">
        <v>2417</v>
      </c>
    </row>
    <row r="15" spans="2:22" hidden="1" x14ac:dyDescent="0.3">
      <c r="B15">
        <v>7</v>
      </c>
      <c r="C15" t="s">
        <v>30</v>
      </c>
      <c r="D15">
        <v>18276</v>
      </c>
      <c r="E15">
        <v>832</v>
      </c>
      <c r="F15" s="6">
        <v>4.5499999999999999E-2</v>
      </c>
      <c r="G15">
        <v>32</v>
      </c>
      <c r="H15">
        <v>5</v>
      </c>
      <c r="I15">
        <v>795</v>
      </c>
      <c r="J15">
        <v>22</v>
      </c>
      <c r="K15">
        <v>63</v>
      </c>
      <c r="L15">
        <v>36</v>
      </c>
      <c r="M15">
        <v>109</v>
      </c>
      <c r="N15">
        <v>59</v>
      </c>
      <c r="O15">
        <v>95</v>
      </c>
      <c r="P15">
        <v>211</v>
      </c>
      <c r="Q15">
        <v>14</v>
      </c>
      <c r="R15">
        <v>133</v>
      </c>
      <c r="S15">
        <v>45</v>
      </c>
      <c r="T15">
        <v>0</v>
      </c>
      <c r="U15">
        <v>8</v>
      </c>
      <c r="V15">
        <v>832</v>
      </c>
    </row>
    <row r="16" spans="2:22" hidden="1" x14ac:dyDescent="0.3">
      <c r="B16">
        <v>8</v>
      </c>
      <c r="C16" t="s">
        <v>31</v>
      </c>
      <c r="D16">
        <v>13923</v>
      </c>
      <c r="E16">
        <v>559</v>
      </c>
      <c r="F16" s="6">
        <v>4.0099999999999997E-2</v>
      </c>
      <c r="G16">
        <v>15</v>
      </c>
      <c r="H16">
        <v>5</v>
      </c>
      <c r="I16">
        <v>539</v>
      </c>
      <c r="J16">
        <v>24</v>
      </c>
      <c r="K16">
        <v>51</v>
      </c>
      <c r="L16">
        <v>8</v>
      </c>
      <c r="M16">
        <v>102</v>
      </c>
      <c r="N16">
        <v>16</v>
      </c>
      <c r="O16">
        <v>74</v>
      </c>
      <c r="P16">
        <v>167</v>
      </c>
      <c r="Q16">
        <v>3</v>
      </c>
      <c r="R16">
        <v>82</v>
      </c>
      <c r="S16">
        <v>8</v>
      </c>
      <c r="T16">
        <v>0</v>
      </c>
      <c r="U16">
        <v>4</v>
      </c>
      <c r="V16">
        <v>559</v>
      </c>
    </row>
    <row r="17" spans="2:22" hidden="1" x14ac:dyDescent="0.3">
      <c r="B17">
        <v>9</v>
      </c>
      <c r="C17" t="s">
        <v>32</v>
      </c>
      <c r="D17">
        <v>8949</v>
      </c>
      <c r="E17">
        <v>422</v>
      </c>
      <c r="F17" s="6">
        <v>4.7199999999999999E-2</v>
      </c>
      <c r="G17">
        <v>14</v>
      </c>
      <c r="H17">
        <v>2</v>
      </c>
      <c r="I17">
        <v>406</v>
      </c>
      <c r="J17">
        <v>11</v>
      </c>
      <c r="K17">
        <v>23</v>
      </c>
      <c r="L17">
        <v>15</v>
      </c>
      <c r="M17">
        <v>45</v>
      </c>
      <c r="N17">
        <v>43</v>
      </c>
      <c r="O17">
        <v>57</v>
      </c>
      <c r="P17">
        <v>156</v>
      </c>
      <c r="Q17">
        <v>4</v>
      </c>
      <c r="R17">
        <v>32</v>
      </c>
      <c r="S17">
        <v>16</v>
      </c>
      <c r="T17">
        <v>0</v>
      </c>
      <c r="U17">
        <v>4</v>
      </c>
      <c r="V17">
        <v>422</v>
      </c>
    </row>
    <row r="18" spans="2:22" hidden="1" x14ac:dyDescent="0.3">
      <c r="B18">
        <v>10</v>
      </c>
      <c r="C18" t="s">
        <v>33</v>
      </c>
      <c r="D18">
        <v>21835</v>
      </c>
      <c r="E18">
        <v>929</v>
      </c>
      <c r="F18" s="6">
        <v>4.2500000000000003E-2</v>
      </c>
      <c r="G18">
        <v>34</v>
      </c>
      <c r="H18">
        <v>5</v>
      </c>
      <c r="I18">
        <v>890</v>
      </c>
      <c r="J18">
        <v>24</v>
      </c>
      <c r="K18">
        <v>82</v>
      </c>
      <c r="L18">
        <v>18</v>
      </c>
      <c r="M18">
        <v>123</v>
      </c>
      <c r="N18">
        <v>23</v>
      </c>
      <c r="O18">
        <v>129</v>
      </c>
      <c r="P18">
        <v>215</v>
      </c>
      <c r="Q18">
        <v>13</v>
      </c>
      <c r="R18">
        <v>174</v>
      </c>
      <c r="S18">
        <v>31</v>
      </c>
      <c r="T18">
        <v>0</v>
      </c>
      <c r="U18">
        <v>58</v>
      </c>
      <c r="V18">
        <v>929</v>
      </c>
    </row>
    <row r="19" spans="2:22" hidden="1" x14ac:dyDescent="0.3">
      <c r="B19">
        <v>11</v>
      </c>
      <c r="C19" t="s">
        <v>34</v>
      </c>
      <c r="D19">
        <v>28459</v>
      </c>
      <c r="E19">
        <v>1213</v>
      </c>
      <c r="F19" s="6">
        <v>4.2599999999999999E-2</v>
      </c>
      <c r="G19">
        <v>35</v>
      </c>
      <c r="H19">
        <v>13</v>
      </c>
      <c r="I19">
        <v>1165</v>
      </c>
      <c r="J19">
        <v>35</v>
      </c>
      <c r="K19">
        <v>92</v>
      </c>
      <c r="L19">
        <v>22</v>
      </c>
      <c r="M19">
        <v>225</v>
      </c>
      <c r="N19">
        <v>59</v>
      </c>
      <c r="O19">
        <v>141</v>
      </c>
      <c r="P19">
        <v>302</v>
      </c>
      <c r="Q19">
        <v>11</v>
      </c>
      <c r="R19">
        <v>153</v>
      </c>
      <c r="S19">
        <v>44</v>
      </c>
      <c r="T19">
        <v>0</v>
      </c>
      <c r="U19">
        <v>81</v>
      </c>
      <c r="V19">
        <v>1213</v>
      </c>
    </row>
    <row r="20" spans="2:22" hidden="1" x14ac:dyDescent="0.3">
      <c r="B20">
        <v>12</v>
      </c>
      <c r="C20" t="s">
        <v>35</v>
      </c>
      <c r="D20">
        <v>22841</v>
      </c>
      <c r="E20">
        <v>1284</v>
      </c>
      <c r="F20" s="6">
        <v>5.62E-2</v>
      </c>
      <c r="G20">
        <v>46</v>
      </c>
      <c r="H20">
        <v>12</v>
      </c>
      <c r="I20">
        <v>1226</v>
      </c>
      <c r="J20">
        <v>24</v>
      </c>
      <c r="K20">
        <v>69</v>
      </c>
      <c r="L20">
        <v>27</v>
      </c>
      <c r="M20">
        <v>229</v>
      </c>
      <c r="N20">
        <v>92</v>
      </c>
      <c r="O20">
        <v>139</v>
      </c>
      <c r="P20">
        <v>322</v>
      </c>
      <c r="Q20">
        <v>20</v>
      </c>
      <c r="R20">
        <v>166</v>
      </c>
      <c r="S20">
        <v>43</v>
      </c>
      <c r="T20">
        <v>0</v>
      </c>
      <c r="U20">
        <v>95</v>
      </c>
      <c r="V20">
        <v>1284</v>
      </c>
    </row>
    <row r="21" spans="2:22" hidden="1" x14ac:dyDescent="0.3">
      <c r="B21">
        <v>67</v>
      </c>
      <c r="C21" t="s">
        <v>36</v>
      </c>
      <c r="D21">
        <v>94045</v>
      </c>
      <c r="E21">
        <v>4441</v>
      </c>
      <c r="F21" s="6">
        <v>4.7199999999999999E-2</v>
      </c>
      <c r="G21">
        <v>156</v>
      </c>
      <c r="H21">
        <v>31</v>
      </c>
      <c r="I21">
        <v>4254</v>
      </c>
      <c r="J21">
        <v>171</v>
      </c>
      <c r="K21">
        <v>702</v>
      </c>
      <c r="L21">
        <v>86</v>
      </c>
      <c r="M21">
        <v>484</v>
      </c>
      <c r="N21">
        <v>146</v>
      </c>
      <c r="O21">
        <v>672</v>
      </c>
      <c r="P21">
        <v>869</v>
      </c>
      <c r="Q21">
        <v>59</v>
      </c>
      <c r="R21">
        <v>663</v>
      </c>
      <c r="S21">
        <v>119</v>
      </c>
      <c r="T21">
        <v>0</v>
      </c>
      <c r="U21">
        <v>283</v>
      </c>
      <c r="V21">
        <v>4441</v>
      </c>
    </row>
    <row r="22" spans="2:22" hidden="1" x14ac:dyDescent="0.3">
      <c r="B22">
        <v>13</v>
      </c>
      <c r="C22" t="s">
        <v>37</v>
      </c>
      <c r="D22">
        <v>176679</v>
      </c>
      <c r="E22">
        <v>5747</v>
      </c>
      <c r="F22" s="6">
        <v>3.2500000000000001E-2</v>
      </c>
      <c r="G22">
        <v>178</v>
      </c>
      <c r="H22">
        <v>44</v>
      </c>
      <c r="I22">
        <v>5525</v>
      </c>
      <c r="J22">
        <v>292</v>
      </c>
      <c r="K22">
        <v>452</v>
      </c>
      <c r="L22">
        <v>119</v>
      </c>
      <c r="M22">
        <v>689</v>
      </c>
      <c r="N22">
        <v>349</v>
      </c>
      <c r="O22">
        <v>798</v>
      </c>
      <c r="P22">
        <v>1557</v>
      </c>
      <c r="Q22">
        <v>73</v>
      </c>
      <c r="R22">
        <v>731</v>
      </c>
      <c r="S22">
        <v>234</v>
      </c>
      <c r="T22">
        <v>0</v>
      </c>
      <c r="U22">
        <v>231</v>
      </c>
      <c r="V22">
        <v>5747</v>
      </c>
    </row>
    <row r="23" spans="2:22" hidden="1" x14ac:dyDescent="0.3">
      <c r="B23">
        <v>14</v>
      </c>
      <c r="C23" t="s">
        <v>38</v>
      </c>
      <c r="D23">
        <v>57999</v>
      </c>
      <c r="E23">
        <v>2409</v>
      </c>
      <c r="F23" s="6">
        <v>4.1500000000000002E-2</v>
      </c>
      <c r="G23">
        <v>85</v>
      </c>
      <c r="H23">
        <v>23</v>
      </c>
      <c r="I23">
        <v>2301</v>
      </c>
      <c r="J23">
        <v>63</v>
      </c>
      <c r="K23">
        <v>202</v>
      </c>
      <c r="L23">
        <v>66</v>
      </c>
      <c r="M23">
        <v>281</v>
      </c>
      <c r="N23">
        <v>139</v>
      </c>
      <c r="O23">
        <v>342</v>
      </c>
      <c r="P23">
        <v>632</v>
      </c>
      <c r="Q23">
        <v>26</v>
      </c>
      <c r="R23">
        <v>326</v>
      </c>
      <c r="S23">
        <v>76</v>
      </c>
      <c r="T23">
        <v>0</v>
      </c>
      <c r="U23">
        <v>148</v>
      </c>
      <c r="V23">
        <v>2409</v>
      </c>
    </row>
    <row r="24" spans="2:22" hidden="1" x14ac:dyDescent="0.3">
      <c r="B24">
        <v>15</v>
      </c>
      <c r="C24" t="s">
        <v>39</v>
      </c>
      <c r="D24">
        <v>10724</v>
      </c>
      <c r="E24">
        <v>609</v>
      </c>
      <c r="F24" s="6">
        <v>5.6800000000000003E-2</v>
      </c>
      <c r="G24">
        <v>19</v>
      </c>
      <c r="H24">
        <v>9</v>
      </c>
      <c r="I24">
        <v>581</v>
      </c>
      <c r="J24">
        <v>8</v>
      </c>
      <c r="K24">
        <v>26</v>
      </c>
      <c r="L24">
        <v>3</v>
      </c>
      <c r="M24">
        <v>137</v>
      </c>
      <c r="N24">
        <v>19</v>
      </c>
      <c r="O24">
        <v>64</v>
      </c>
      <c r="P24">
        <v>205</v>
      </c>
      <c r="Q24">
        <v>4</v>
      </c>
      <c r="R24">
        <v>76</v>
      </c>
      <c r="S24">
        <v>11</v>
      </c>
      <c r="T24">
        <v>0</v>
      </c>
      <c r="U24">
        <v>28</v>
      </c>
      <c r="V24">
        <v>609</v>
      </c>
    </row>
    <row r="25" spans="2:22" hidden="1" x14ac:dyDescent="0.3">
      <c r="B25">
        <v>16</v>
      </c>
      <c r="C25" t="s">
        <v>40</v>
      </c>
      <c r="D25">
        <v>28445</v>
      </c>
      <c r="E25">
        <v>1293</v>
      </c>
      <c r="F25" s="6">
        <v>4.5499999999999999E-2</v>
      </c>
      <c r="G25">
        <v>48</v>
      </c>
      <c r="H25">
        <v>22</v>
      </c>
      <c r="I25">
        <v>1223</v>
      </c>
      <c r="J25">
        <v>32</v>
      </c>
      <c r="K25">
        <v>85</v>
      </c>
      <c r="L25">
        <v>60</v>
      </c>
      <c r="M25">
        <v>197</v>
      </c>
      <c r="N25">
        <v>68</v>
      </c>
      <c r="O25">
        <v>171</v>
      </c>
      <c r="P25">
        <v>309</v>
      </c>
      <c r="Q25">
        <v>13</v>
      </c>
      <c r="R25">
        <v>152</v>
      </c>
      <c r="S25">
        <v>48</v>
      </c>
      <c r="T25">
        <v>2</v>
      </c>
      <c r="U25">
        <v>86</v>
      </c>
      <c r="V25">
        <v>1293</v>
      </c>
    </row>
    <row r="26" spans="2:22" hidden="1" x14ac:dyDescent="0.3">
      <c r="B26">
        <v>17</v>
      </c>
      <c r="C26" t="s">
        <v>41</v>
      </c>
      <c r="D26">
        <v>59744</v>
      </c>
      <c r="E26">
        <v>2245</v>
      </c>
      <c r="F26" s="6">
        <v>3.7600000000000001E-2</v>
      </c>
      <c r="G26">
        <v>77</v>
      </c>
      <c r="H26">
        <v>19</v>
      </c>
      <c r="I26">
        <v>2149</v>
      </c>
      <c r="J26">
        <v>58</v>
      </c>
      <c r="K26">
        <v>156</v>
      </c>
      <c r="L26">
        <v>94</v>
      </c>
      <c r="M26">
        <v>290</v>
      </c>
      <c r="N26">
        <v>104</v>
      </c>
      <c r="O26">
        <v>354</v>
      </c>
      <c r="P26">
        <v>550</v>
      </c>
      <c r="Q26">
        <v>34</v>
      </c>
      <c r="R26">
        <v>305</v>
      </c>
      <c r="S26">
        <v>66</v>
      </c>
      <c r="T26">
        <v>7</v>
      </c>
      <c r="U26">
        <v>131</v>
      </c>
      <c r="V26">
        <v>2245</v>
      </c>
    </row>
    <row r="27" spans="2:22" hidden="1" x14ac:dyDescent="0.3">
      <c r="B27">
        <v>18</v>
      </c>
      <c r="C27" t="s">
        <v>42</v>
      </c>
      <c r="D27">
        <v>20316</v>
      </c>
      <c r="E27">
        <v>982</v>
      </c>
      <c r="F27" s="6">
        <v>4.8300000000000003E-2</v>
      </c>
      <c r="G27">
        <v>59</v>
      </c>
      <c r="H27">
        <v>11</v>
      </c>
      <c r="I27">
        <v>912</v>
      </c>
      <c r="J27">
        <v>23</v>
      </c>
      <c r="K27">
        <v>72</v>
      </c>
      <c r="L27">
        <v>20</v>
      </c>
      <c r="M27">
        <v>119</v>
      </c>
      <c r="N27">
        <v>30</v>
      </c>
      <c r="O27">
        <v>139</v>
      </c>
      <c r="P27">
        <v>253</v>
      </c>
      <c r="Q27">
        <v>8</v>
      </c>
      <c r="R27">
        <v>130</v>
      </c>
      <c r="S27">
        <v>24</v>
      </c>
      <c r="T27">
        <v>0</v>
      </c>
      <c r="U27">
        <v>94</v>
      </c>
      <c r="V27">
        <v>982</v>
      </c>
    </row>
    <row r="28" spans="2:22" hidden="1" x14ac:dyDescent="0.3">
      <c r="B28">
        <v>19</v>
      </c>
      <c r="C28" t="s">
        <v>43</v>
      </c>
      <c r="D28">
        <v>17359</v>
      </c>
      <c r="E28">
        <v>874</v>
      </c>
      <c r="F28" s="6">
        <v>5.0299999999999997E-2</v>
      </c>
      <c r="G28">
        <v>36</v>
      </c>
      <c r="H28">
        <v>6</v>
      </c>
      <c r="I28">
        <v>832</v>
      </c>
      <c r="J28">
        <v>15</v>
      </c>
      <c r="K28">
        <v>59</v>
      </c>
      <c r="L28">
        <v>21</v>
      </c>
      <c r="M28">
        <v>142</v>
      </c>
      <c r="N28">
        <v>35</v>
      </c>
      <c r="O28">
        <v>119</v>
      </c>
      <c r="P28">
        <v>251</v>
      </c>
      <c r="Q28">
        <v>9</v>
      </c>
      <c r="R28">
        <v>120</v>
      </c>
      <c r="S28">
        <v>21</v>
      </c>
      <c r="T28">
        <v>1</v>
      </c>
      <c r="U28">
        <v>39</v>
      </c>
      <c r="V28">
        <v>874</v>
      </c>
    </row>
    <row r="29" spans="2:22" hidden="1" x14ac:dyDescent="0.3">
      <c r="B29" t="s">
        <v>44</v>
      </c>
      <c r="C29" t="s">
        <v>45</v>
      </c>
      <c r="D29">
        <v>17214</v>
      </c>
      <c r="E29">
        <v>484</v>
      </c>
      <c r="F29" s="6">
        <v>2.81E-2</v>
      </c>
      <c r="G29">
        <v>23</v>
      </c>
      <c r="H29">
        <v>1</v>
      </c>
      <c r="I29">
        <v>460</v>
      </c>
      <c r="J29">
        <v>17</v>
      </c>
      <c r="K29">
        <v>19</v>
      </c>
      <c r="L29">
        <v>8</v>
      </c>
      <c r="M29">
        <v>36</v>
      </c>
      <c r="N29">
        <v>5</v>
      </c>
      <c r="O29">
        <v>43</v>
      </c>
      <c r="P29">
        <v>185</v>
      </c>
      <c r="Q29">
        <v>1</v>
      </c>
      <c r="R29">
        <v>122</v>
      </c>
      <c r="S29">
        <v>21</v>
      </c>
      <c r="T29">
        <v>0</v>
      </c>
      <c r="U29">
        <v>3</v>
      </c>
      <c r="V29">
        <v>484</v>
      </c>
    </row>
    <row r="30" spans="2:22" hidden="1" x14ac:dyDescent="0.3">
      <c r="B30">
        <v>21</v>
      </c>
      <c r="C30" t="s">
        <v>46</v>
      </c>
      <c r="D30">
        <v>41445</v>
      </c>
      <c r="E30">
        <v>1918</v>
      </c>
      <c r="F30" s="6">
        <v>4.6300000000000001E-2</v>
      </c>
      <c r="G30">
        <v>64</v>
      </c>
      <c r="H30">
        <v>15</v>
      </c>
      <c r="I30">
        <v>1839</v>
      </c>
      <c r="J30">
        <v>74</v>
      </c>
      <c r="K30">
        <v>192</v>
      </c>
      <c r="L30">
        <v>44</v>
      </c>
      <c r="M30">
        <v>190</v>
      </c>
      <c r="N30">
        <v>90</v>
      </c>
      <c r="O30">
        <v>286</v>
      </c>
      <c r="P30">
        <v>437</v>
      </c>
      <c r="Q30">
        <v>23</v>
      </c>
      <c r="R30">
        <v>296</v>
      </c>
      <c r="S30">
        <v>75</v>
      </c>
      <c r="T30">
        <v>0</v>
      </c>
      <c r="U30">
        <v>132</v>
      </c>
      <c r="V30">
        <v>1918</v>
      </c>
    </row>
    <row r="31" spans="2:22" hidden="1" x14ac:dyDescent="0.3">
      <c r="B31">
        <v>22</v>
      </c>
      <c r="C31" t="s">
        <v>47</v>
      </c>
      <c r="D31">
        <v>47313</v>
      </c>
      <c r="E31">
        <v>2135</v>
      </c>
      <c r="F31" s="6">
        <v>4.5100000000000001E-2</v>
      </c>
      <c r="G31">
        <v>52</v>
      </c>
      <c r="H31">
        <v>14</v>
      </c>
      <c r="I31">
        <v>2069</v>
      </c>
      <c r="J31">
        <v>35</v>
      </c>
      <c r="K31">
        <v>137</v>
      </c>
      <c r="L31">
        <v>50</v>
      </c>
      <c r="M31">
        <v>345</v>
      </c>
      <c r="N31">
        <v>110</v>
      </c>
      <c r="O31">
        <v>264</v>
      </c>
      <c r="P31">
        <v>502</v>
      </c>
      <c r="Q31">
        <v>21</v>
      </c>
      <c r="R31">
        <v>380</v>
      </c>
      <c r="S31">
        <v>70</v>
      </c>
      <c r="T31">
        <v>0</v>
      </c>
      <c r="U31">
        <v>155</v>
      </c>
      <c r="V31">
        <v>2135</v>
      </c>
    </row>
    <row r="32" spans="2:22" hidden="1" x14ac:dyDescent="0.3">
      <c r="B32">
        <v>23</v>
      </c>
      <c r="C32" t="s">
        <v>48</v>
      </c>
      <c r="D32">
        <v>7837</v>
      </c>
      <c r="E32">
        <v>434</v>
      </c>
      <c r="F32" s="6">
        <v>5.5399999999999998E-2</v>
      </c>
      <c r="G32">
        <v>24</v>
      </c>
      <c r="H32">
        <v>9</v>
      </c>
      <c r="I32">
        <v>401</v>
      </c>
      <c r="J32">
        <v>8</v>
      </c>
      <c r="K32">
        <v>24</v>
      </c>
      <c r="L32">
        <v>7</v>
      </c>
      <c r="M32">
        <v>91</v>
      </c>
      <c r="N32">
        <v>27</v>
      </c>
      <c r="O32">
        <v>52</v>
      </c>
      <c r="P32">
        <v>114</v>
      </c>
      <c r="Q32">
        <v>5</v>
      </c>
      <c r="R32">
        <v>36</v>
      </c>
      <c r="S32">
        <v>18</v>
      </c>
      <c r="T32">
        <v>0</v>
      </c>
      <c r="U32">
        <v>19</v>
      </c>
      <c r="V32">
        <v>434</v>
      </c>
    </row>
    <row r="33" spans="2:22" hidden="1" x14ac:dyDescent="0.3">
      <c r="B33">
        <v>79</v>
      </c>
      <c r="C33" t="s">
        <v>49</v>
      </c>
      <c r="D33">
        <v>26147</v>
      </c>
      <c r="E33">
        <v>1279</v>
      </c>
      <c r="F33" s="6">
        <v>4.8899999999999999E-2</v>
      </c>
      <c r="G33">
        <v>50</v>
      </c>
      <c r="H33">
        <v>15</v>
      </c>
      <c r="I33">
        <v>1214</v>
      </c>
      <c r="J33">
        <v>24</v>
      </c>
      <c r="K33">
        <v>76</v>
      </c>
      <c r="L33">
        <v>57</v>
      </c>
      <c r="M33">
        <v>170</v>
      </c>
      <c r="N33">
        <v>69</v>
      </c>
      <c r="O33">
        <v>182</v>
      </c>
      <c r="P33">
        <v>302</v>
      </c>
      <c r="Q33">
        <v>11</v>
      </c>
      <c r="R33">
        <v>214</v>
      </c>
      <c r="S33">
        <v>29</v>
      </c>
      <c r="T33">
        <v>1</v>
      </c>
      <c r="U33">
        <v>79</v>
      </c>
      <c r="V33">
        <v>1279</v>
      </c>
    </row>
    <row r="34" spans="2:22" hidden="1" x14ac:dyDescent="0.3">
      <c r="B34">
        <v>24</v>
      </c>
      <c r="C34" t="s">
        <v>50</v>
      </c>
      <c r="D34">
        <v>31895</v>
      </c>
      <c r="E34">
        <v>1423</v>
      </c>
      <c r="F34" s="6">
        <v>4.4600000000000001E-2</v>
      </c>
      <c r="G34">
        <v>55</v>
      </c>
      <c r="H34">
        <v>15</v>
      </c>
      <c r="I34">
        <v>1353</v>
      </c>
      <c r="J34">
        <v>27</v>
      </c>
      <c r="K34">
        <v>87</v>
      </c>
      <c r="L34">
        <v>40</v>
      </c>
      <c r="M34">
        <v>225</v>
      </c>
      <c r="N34">
        <v>64</v>
      </c>
      <c r="O34">
        <v>208</v>
      </c>
      <c r="P34">
        <v>370</v>
      </c>
      <c r="Q34">
        <v>11</v>
      </c>
      <c r="R34">
        <v>211</v>
      </c>
      <c r="S34">
        <v>51</v>
      </c>
      <c r="T34">
        <v>3</v>
      </c>
      <c r="U34">
        <v>56</v>
      </c>
      <c r="V34">
        <v>1423</v>
      </c>
    </row>
    <row r="35" spans="2:22" hidden="1" x14ac:dyDescent="0.3">
      <c r="B35">
        <v>25</v>
      </c>
      <c r="C35" t="s">
        <v>51</v>
      </c>
      <c r="D35">
        <v>37272</v>
      </c>
      <c r="E35">
        <v>1807</v>
      </c>
      <c r="F35" s="6">
        <v>4.8500000000000001E-2</v>
      </c>
      <c r="G35">
        <v>90</v>
      </c>
      <c r="H35">
        <v>8</v>
      </c>
      <c r="I35">
        <v>1709</v>
      </c>
      <c r="J35">
        <v>59</v>
      </c>
      <c r="K35">
        <v>144</v>
      </c>
      <c r="L35">
        <v>36</v>
      </c>
      <c r="M35">
        <v>179</v>
      </c>
      <c r="N35">
        <v>88</v>
      </c>
      <c r="O35">
        <v>272</v>
      </c>
      <c r="P35">
        <v>365</v>
      </c>
      <c r="Q35">
        <v>23</v>
      </c>
      <c r="R35">
        <v>310</v>
      </c>
      <c r="S35">
        <v>62</v>
      </c>
      <c r="T35">
        <v>0</v>
      </c>
      <c r="U35">
        <v>171</v>
      </c>
      <c r="V35">
        <v>1807</v>
      </c>
    </row>
    <row r="36" spans="2:22" hidden="1" x14ac:dyDescent="0.3">
      <c r="B36">
        <v>26</v>
      </c>
      <c r="C36" t="s">
        <v>52</v>
      </c>
      <c r="D36">
        <v>44597</v>
      </c>
      <c r="E36">
        <v>1961</v>
      </c>
      <c r="F36" s="6">
        <v>4.3999999999999997E-2</v>
      </c>
      <c r="G36">
        <v>66</v>
      </c>
      <c r="H36">
        <v>7</v>
      </c>
      <c r="I36">
        <v>1888</v>
      </c>
      <c r="J36">
        <v>71</v>
      </c>
      <c r="K36">
        <v>120</v>
      </c>
      <c r="L36">
        <v>57</v>
      </c>
      <c r="M36">
        <v>187</v>
      </c>
      <c r="N36">
        <v>143</v>
      </c>
      <c r="O36">
        <v>266</v>
      </c>
      <c r="P36">
        <v>526</v>
      </c>
      <c r="Q36">
        <v>22</v>
      </c>
      <c r="R36">
        <v>262</v>
      </c>
      <c r="S36">
        <v>79</v>
      </c>
      <c r="T36">
        <v>0</v>
      </c>
      <c r="U36">
        <v>155</v>
      </c>
      <c r="V36">
        <v>1961</v>
      </c>
    </row>
    <row r="37" spans="2:22" hidden="1" x14ac:dyDescent="0.3">
      <c r="B37">
        <v>91</v>
      </c>
      <c r="C37" t="s">
        <v>53</v>
      </c>
      <c r="D37">
        <v>81956</v>
      </c>
      <c r="E37">
        <v>2887</v>
      </c>
      <c r="F37" s="6">
        <v>3.5200000000000002E-2</v>
      </c>
      <c r="G37">
        <v>73</v>
      </c>
      <c r="H37">
        <v>25</v>
      </c>
      <c r="I37">
        <v>2789</v>
      </c>
      <c r="J37">
        <v>122</v>
      </c>
      <c r="K37">
        <v>213</v>
      </c>
      <c r="L37">
        <v>55</v>
      </c>
      <c r="M37">
        <v>254</v>
      </c>
      <c r="N37">
        <v>117</v>
      </c>
      <c r="O37">
        <v>612</v>
      </c>
      <c r="P37">
        <v>721</v>
      </c>
      <c r="Q37">
        <v>42</v>
      </c>
      <c r="R37">
        <v>375</v>
      </c>
      <c r="S37">
        <v>104</v>
      </c>
      <c r="T37">
        <v>0</v>
      </c>
      <c r="U37">
        <v>174</v>
      </c>
      <c r="V37">
        <v>2887</v>
      </c>
    </row>
    <row r="38" spans="2:22" hidden="1" x14ac:dyDescent="0.3">
      <c r="B38">
        <v>27</v>
      </c>
      <c r="C38" t="s">
        <v>54</v>
      </c>
      <c r="D38">
        <v>38438</v>
      </c>
      <c r="E38">
        <v>1524</v>
      </c>
      <c r="F38" s="6">
        <v>3.9600000000000003E-2</v>
      </c>
      <c r="G38">
        <v>57</v>
      </c>
      <c r="H38">
        <v>17</v>
      </c>
      <c r="I38">
        <v>1450</v>
      </c>
      <c r="J38">
        <v>36</v>
      </c>
      <c r="K38">
        <v>103</v>
      </c>
      <c r="L38">
        <v>17</v>
      </c>
      <c r="M38">
        <v>234</v>
      </c>
      <c r="N38">
        <v>49</v>
      </c>
      <c r="O38">
        <v>247</v>
      </c>
      <c r="P38">
        <v>362</v>
      </c>
      <c r="Q38">
        <v>11</v>
      </c>
      <c r="R38">
        <v>205</v>
      </c>
      <c r="S38">
        <v>63</v>
      </c>
      <c r="T38">
        <v>0</v>
      </c>
      <c r="U38">
        <v>123</v>
      </c>
      <c r="V38">
        <v>1524</v>
      </c>
    </row>
    <row r="39" spans="2:22" hidden="1" x14ac:dyDescent="0.3">
      <c r="B39">
        <v>28</v>
      </c>
      <c r="C39" t="s">
        <v>55</v>
      </c>
      <c r="D39">
        <v>27726</v>
      </c>
      <c r="E39">
        <v>1151</v>
      </c>
      <c r="F39" s="6">
        <v>4.1500000000000002E-2</v>
      </c>
      <c r="G39">
        <v>49</v>
      </c>
      <c r="H39">
        <v>10</v>
      </c>
      <c r="I39">
        <v>1092</v>
      </c>
      <c r="J39">
        <v>34</v>
      </c>
      <c r="K39">
        <v>77</v>
      </c>
      <c r="L39">
        <v>18</v>
      </c>
      <c r="M39">
        <v>180</v>
      </c>
      <c r="N39">
        <v>30</v>
      </c>
      <c r="O39">
        <v>187</v>
      </c>
      <c r="P39">
        <v>242</v>
      </c>
      <c r="Q39">
        <v>16</v>
      </c>
      <c r="R39">
        <v>154</v>
      </c>
      <c r="S39">
        <v>44</v>
      </c>
      <c r="T39">
        <v>0</v>
      </c>
      <c r="U39">
        <v>110</v>
      </c>
      <c r="V39">
        <v>1151</v>
      </c>
    </row>
    <row r="40" spans="2:22" hidden="1" x14ac:dyDescent="0.3">
      <c r="B40">
        <v>29</v>
      </c>
      <c r="C40" t="s">
        <v>56</v>
      </c>
      <c r="D40">
        <v>67637</v>
      </c>
      <c r="E40">
        <v>3305</v>
      </c>
      <c r="F40" s="6">
        <v>4.8899999999999999E-2</v>
      </c>
      <c r="G40">
        <v>102</v>
      </c>
      <c r="H40">
        <v>19</v>
      </c>
      <c r="I40">
        <v>3184</v>
      </c>
      <c r="J40">
        <v>59</v>
      </c>
      <c r="K40">
        <v>165</v>
      </c>
      <c r="L40">
        <v>99</v>
      </c>
      <c r="M40">
        <v>347</v>
      </c>
      <c r="N40">
        <v>212</v>
      </c>
      <c r="O40">
        <v>488</v>
      </c>
      <c r="P40">
        <v>749</v>
      </c>
      <c r="Q40">
        <v>18</v>
      </c>
      <c r="R40">
        <v>733</v>
      </c>
      <c r="S40">
        <v>85</v>
      </c>
      <c r="T40">
        <v>0</v>
      </c>
      <c r="U40">
        <v>229</v>
      </c>
      <c r="V40">
        <v>3305</v>
      </c>
    </row>
    <row r="41" spans="2:22" hidden="1" x14ac:dyDescent="0.3">
      <c r="B41">
        <v>30</v>
      </c>
      <c r="C41" t="s">
        <v>57</v>
      </c>
      <c r="D41">
        <v>59620</v>
      </c>
      <c r="E41">
        <v>2313</v>
      </c>
      <c r="F41" s="6">
        <v>3.8800000000000001E-2</v>
      </c>
      <c r="G41">
        <v>92</v>
      </c>
      <c r="H41">
        <v>16</v>
      </c>
      <c r="I41">
        <v>2205</v>
      </c>
      <c r="J41">
        <v>78</v>
      </c>
      <c r="K41">
        <v>150</v>
      </c>
      <c r="L41">
        <v>62</v>
      </c>
      <c r="M41">
        <v>340</v>
      </c>
      <c r="N41">
        <v>108</v>
      </c>
      <c r="O41">
        <v>360</v>
      </c>
      <c r="P41">
        <v>585</v>
      </c>
      <c r="Q41">
        <v>23</v>
      </c>
      <c r="R41">
        <v>306</v>
      </c>
      <c r="S41">
        <v>90</v>
      </c>
      <c r="T41">
        <v>0</v>
      </c>
      <c r="U41">
        <v>103</v>
      </c>
      <c r="V41">
        <v>2313</v>
      </c>
    </row>
    <row r="42" spans="2:22" hidden="1" x14ac:dyDescent="0.3">
      <c r="B42">
        <v>32</v>
      </c>
      <c r="C42" t="s">
        <v>58</v>
      </c>
      <c r="D42">
        <v>16353</v>
      </c>
      <c r="E42">
        <v>731</v>
      </c>
      <c r="F42" s="6">
        <v>4.4699999999999997E-2</v>
      </c>
      <c r="G42">
        <v>26</v>
      </c>
      <c r="H42">
        <v>7</v>
      </c>
      <c r="I42">
        <v>698</v>
      </c>
      <c r="J42">
        <v>18</v>
      </c>
      <c r="K42">
        <v>50</v>
      </c>
      <c r="L42">
        <v>19</v>
      </c>
      <c r="M42">
        <v>88</v>
      </c>
      <c r="N42">
        <v>50</v>
      </c>
      <c r="O42">
        <v>97</v>
      </c>
      <c r="P42">
        <v>222</v>
      </c>
      <c r="Q42">
        <v>11</v>
      </c>
      <c r="R42">
        <v>78</v>
      </c>
      <c r="S42">
        <v>28</v>
      </c>
      <c r="T42">
        <v>0</v>
      </c>
      <c r="U42">
        <v>37</v>
      </c>
      <c r="V42">
        <v>731</v>
      </c>
    </row>
    <row r="43" spans="2:22" hidden="1" x14ac:dyDescent="0.3">
      <c r="B43">
        <v>33</v>
      </c>
      <c r="C43" t="s">
        <v>59</v>
      </c>
      <c r="D43">
        <v>142069</v>
      </c>
      <c r="E43">
        <v>5345</v>
      </c>
      <c r="F43" s="6">
        <v>3.7600000000000001E-2</v>
      </c>
      <c r="G43">
        <v>169</v>
      </c>
      <c r="H43">
        <v>31</v>
      </c>
      <c r="I43">
        <v>5145</v>
      </c>
      <c r="J43">
        <v>235</v>
      </c>
      <c r="K43">
        <v>387</v>
      </c>
      <c r="L43">
        <v>106</v>
      </c>
      <c r="M43">
        <v>529</v>
      </c>
      <c r="N43">
        <v>288</v>
      </c>
      <c r="O43">
        <v>902</v>
      </c>
      <c r="P43">
        <v>1360</v>
      </c>
      <c r="Q43">
        <v>67</v>
      </c>
      <c r="R43">
        <v>804</v>
      </c>
      <c r="S43">
        <v>149</v>
      </c>
      <c r="T43">
        <v>18</v>
      </c>
      <c r="U43">
        <v>300</v>
      </c>
      <c r="V43">
        <v>5345</v>
      </c>
    </row>
    <row r="44" spans="2:22" hidden="1" x14ac:dyDescent="0.3">
      <c r="B44">
        <v>971</v>
      </c>
      <c r="C44" t="s">
        <v>60</v>
      </c>
      <c r="D44">
        <v>36337</v>
      </c>
      <c r="E44">
        <v>1100</v>
      </c>
      <c r="F44" s="6">
        <v>3.0300000000000001E-2</v>
      </c>
      <c r="G44">
        <v>52</v>
      </c>
      <c r="H44">
        <v>12</v>
      </c>
      <c r="I44">
        <v>1036</v>
      </c>
      <c r="J44">
        <v>16</v>
      </c>
      <c r="K44">
        <v>30</v>
      </c>
      <c r="L44">
        <v>6</v>
      </c>
      <c r="M44">
        <v>67</v>
      </c>
      <c r="N44">
        <v>30</v>
      </c>
      <c r="O44">
        <v>182</v>
      </c>
      <c r="P44" t="s">
        <v>25</v>
      </c>
      <c r="Q44">
        <v>2</v>
      </c>
      <c r="R44">
        <v>64</v>
      </c>
      <c r="S44">
        <v>16</v>
      </c>
      <c r="T44">
        <v>617</v>
      </c>
      <c r="U44">
        <v>6</v>
      </c>
      <c r="V44">
        <v>1100</v>
      </c>
    </row>
    <row r="45" spans="2:22" hidden="1" x14ac:dyDescent="0.3">
      <c r="B45">
        <v>973</v>
      </c>
      <c r="C45" t="s">
        <v>61</v>
      </c>
      <c r="D45">
        <v>15269</v>
      </c>
      <c r="E45">
        <v>256</v>
      </c>
      <c r="F45" s="6">
        <v>1.6799999999999999E-2</v>
      </c>
      <c r="G45">
        <v>25</v>
      </c>
      <c r="H45">
        <v>2</v>
      </c>
      <c r="I45">
        <v>229</v>
      </c>
      <c r="J45">
        <v>6</v>
      </c>
      <c r="K45">
        <v>27</v>
      </c>
      <c r="L45">
        <v>12</v>
      </c>
      <c r="M45">
        <v>23</v>
      </c>
      <c r="N45">
        <v>26</v>
      </c>
      <c r="O45">
        <v>48</v>
      </c>
      <c r="P45">
        <v>54</v>
      </c>
      <c r="Q45">
        <v>3</v>
      </c>
      <c r="R45">
        <v>14</v>
      </c>
      <c r="S45">
        <v>14</v>
      </c>
      <c r="T45">
        <v>0</v>
      </c>
      <c r="U45">
        <v>2</v>
      </c>
      <c r="V45">
        <v>256</v>
      </c>
    </row>
    <row r="46" spans="2:22" hidden="1" x14ac:dyDescent="0.3">
      <c r="B46" t="s">
        <v>62</v>
      </c>
      <c r="C46" t="s">
        <v>63</v>
      </c>
      <c r="D46">
        <v>19144</v>
      </c>
      <c r="E46">
        <v>415</v>
      </c>
      <c r="F46" s="6">
        <v>2.1700000000000001E-2</v>
      </c>
      <c r="G46">
        <v>23</v>
      </c>
      <c r="H46">
        <v>3</v>
      </c>
      <c r="I46">
        <v>389</v>
      </c>
      <c r="J46">
        <v>23</v>
      </c>
      <c r="K46">
        <v>27</v>
      </c>
      <c r="L46">
        <v>13</v>
      </c>
      <c r="M46">
        <v>48</v>
      </c>
      <c r="N46">
        <v>8</v>
      </c>
      <c r="O46">
        <v>39</v>
      </c>
      <c r="P46">
        <v>128</v>
      </c>
      <c r="Q46">
        <v>7</v>
      </c>
      <c r="R46">
        <v>71</v>
      </c>
      <c r="S46">
        <v>19</v>
      </c>
      <c r="T46">
        <v>0</v>
      </c>
      <c r="U46">
        <v>6</v>
      </c>
      <c r="V46">
        <v>415</v>
      </c>
    </row>
    <row r="47" spans="2:22" hidden="1" x14ac:dyDescent="0.3">
      <c r="B47">
        <v>31</v>
      </c>
      <c r="C47" t="s">
        <v>64</v>
      </c>
      <c r="D47">
        <v>111668</v>
      </c>
      <c r="E47">
        <v>4751</v>
      </c>
      <c r="F47" s="6">
        <v>4.2500000000000003E-2</v>
      </c>
      <c r="G47">
        <v>150</v>
      </c>
      <c r="H47">
        <v>24</v>
      </c>
      <c r="I47">
        <v>4577</v>
      </c>
      <c r="J47">
        <v>198</v>
      </c>
      <c r="K47">
        <v>316</v>
      </c>
      <c r="L47">
        <v>125</v>
      </c>
      <c r="M47">
        <v>488</v>
      </c>
      <c r="N47">
        <v>342</v>
      </c>
      <c r="O47">
        <v>709</v>
      </c>
      <c r="P47">
        <v>1255</v>
      </c>
      <c r="Q47">
        <v>42</v>
      </c>
      <c r="R47">
        <v>600</v>
      </c>
      <c r="S47">
        <v>144</v>
      </c>
      <c r="T47">
        <v>0</v>
      </c>
      <c r="U47">
        <v>358</v>
      </c>
      <c r="V47">
        <v>4751</v>
      </c>
    </row>
    <row r="48" spans="2:22" hidden="1" x14ac:dyDescent="0.3">
      <c r="B48">
        <v>43</v>
      </c>
      <c r="C48" t="s">
        <v>65</v>
      </c>
      <c r="D48">
        <v>17598</v>
      </c>
      <c r="E48">
        <v>981</v>
      </c>
      <c r="F48" s="6">
        <v>5.57E-2</v>
      </c>
      <c r="G48">
        <v>34</v>
      </c>
      <c r="H48">
        <v>5</v>
      </c>
      <c r="I48">
        <v>942</v>
      </c>
      <c r="J48">
        <v>13</v>
      </c>
      <c r="K48">
        <v>60</v>
      </c>
      <c r="L48">
        <v>25</v>
      </c>
      <c r="M48">
        <v>163</v>
      </c>
      <c r="N48">
        <v>38</v>
      </c>
      <c r="O48">
        <v>109</v>
      </c>
      <c r="P48">
        <v>349</v>
      </c>
      <c r="Q48">
        <v>6</v>
      </c>
      <c r="R48">
        <v>105</v>
      </c>
      <c r="S48">
        <v>26</v>
      </c>
      <c r="T48">
        <v>0</v>
      </c>
      <c r="U48">
        <v>48</v>
      </c>
      <c r="V48">
        <v>981</v>
      </c>
    </row>
    <row r="49" spans="2:22" hidden="1" x14ac:dyDescent="0.3">
      <c r="B49">
        <v>52</v>
      </c>
      <c r="C49" t="s">
        <v>66</v>
      </c>
      <c r="D49">
        <v>10958</v>
      </c>
      <c r="E49">
        <v>600</v>
      </c>
      <c r="F49" s="6">
        <v>5.4800000000000001E-2</v>
      </c>
      <c r="G49">
        <v>22</v>
      </c>
      <c r="H49">
        <v>4</v>
      </c>
      <c r="I49">
        <v>574</v>
      </c>
      <c r="J49">
        <v>12</v>
      </c>
      <c r="K49">
        <v>46</v>
      </c>
      <c r="L49">
        <v>4</v>
      </c>
      <c r="M49">
        <v>117</v>
      </c>
      <c r="N49">
        <v>13</v>
      </c>
      <c r="O49">
        <v>87</v>
      </c>
      <c r="P49">
        <v>125</v>
      </c>
      <c r="Q49">
        <v>5</v>
      </c>
      <c r="R49">
        <v>88</v>
      </c>
      <c r="S49">
        <v>17</v>
      </c>
      <c r="T49">
        <v>0</v>
      </c>
      <c r="U49">
        <v>60</v>
      </c>
      <c r="V49">
        <v>600</v>
      </c>
    </row>
    <row r="50" spans="2:22" hidden="1" x14ac:dyDescent="0.3">
      <c r="B50">
        <v>5</v>
      </c>
      <c r="C50" t="s">
        <v>67</v>
      </c>
      <c r="D50">
        <v>12651</v>
      </c>
      <c r="E50">
        <v>478</v>
      </c>
      <c r="F50" s="6">
        <v>3.78E-2</v>
      </c>
      <c r="G50">
        <v>16</v>
      </c>
      <c r="H50">
        <v>6</v>
      </c>
      <c r="I50">
        <v>456</v>
      </c>
      <c r="J50">
        <v>13</v>
      </c>
      <c r="K50">
        <v>26</v>
      </c>
      <c r="L50">
        <v>7</v>
      </c>
      <c r="M50">
        <v>57</v>
      </c>
      <c r="N50">
        <v>49</v>
      </c>
      <c r="O50">
        <v>53</v>
      </c>
      <c r="P50">
        <v>120</v>
      </c>
      <c r="Q50">
        <v>11</v>
      </c>
      <c r="R50">
        <v>84</v>
      </c>
      <c r="S50">
        <v>29</v>
      </c>
      <c r="T50">
        <v>0</v>
      </c>
      <c r="U50">
        <v>7</v>
      </c>
      <c r="V50">
        <v>478</v>
      </c>
    </row>
    <row r="51" spans="2:22" hidden="1" x14ac:dyDescent="0.3">
      <c r="B51">
        <v>70</v>
      </c>
      <c r="C51" t="s">
        <v>68</v>
      </c>
      <c r="D51">
        <v>14372</v>
      </c>
      <c r="E51">
        <v>799</v>
      </c>
      <c r="F51" s="6">
        <v>5.5599999999999997E-2</v>
      </c>
      <c r="G51">
        <v>35</v>
      </c>
      <c r="H51">
        <v>6</v>
      </c>
      <c r="I51">
        <v>758</v>
      </c>
      <c r="J51">
        <v>25</v>
      </c>
      <c r="K51">
        <v>65</v>
      </c>
      <c r="L51">
        <v>12</v>
      </c>
      <c r="M51">
        <v>120</v>
      </c>
      <c r="N51">
        <v>31</v>
      </c>
      <c r="O51">
        <v>92</v>
      </c>
      <c r="P51">
        <v>169</v>
      </c>
      <c r="Q51">
        <v>9</v>
      </c>
      <c r="R51">
        <v>97</v>
      </c>
      <c r="S51">
        <v>26</v>
      </c>
      <c r="T51">
        <v>0</v>
      </c>
      <c r="U51">
        <v>112</v>
      </c>
      <c r="V51">
        <v>799</v>
      </c>
    </row>
    <row r="52" spans="2:22" hidden="1" x14ac:dyDescent="0.3">
      <c r="B52">
        <v>74</v>
      </c>
      <c r="C52" t="s">
        <v>69</v>
      </c>
      <c r="D52">
        <v>69601</v>
      </c>
      <c r="E52">
        <v>2431</v>
      </c>
      <c r="F52" s="6">
        <v>3.49E-2</v>
      </c>
      <c r="G52">
        <v>105</v>
      </c>
      <c r="H52">
        <v>16</v>
      </c>
      <c r="I52">
        <v>2310</v>
      </c>
      <c r="J52">
        <v>106</v>
      </c>
      <c r="K52">
        <v>210</v>
      </c>
      <c r="L52">
        <v>50</v>
      </c>
      <c r="M52">
        <v>250</v>
      </c>
      <c r="N52">
        <v>115</v>
      </c>
      <c r="O52">
        <v>390</v>
      </c>
      <c r="P52">
        <v>467</v>
      </c>
      <c r="Q52">
        <v>40</v>
      </c>
      <c r="R52">
        <v>384</v>
      </c>
      <c r="S52">
        <v>104</v>
      </c>
      <c r="T52">
        <v>0</v>
      </c>
      <c r="U52">
        <v>194</v>
      </c>
      <c r="V52">
        <v>2431</v>
      </c>
    </row>
    <row r="53" spans="2:22" hidden="1" x14ac:dyDescent="0.3">
      <c r="B53">
        <v>65</v>
      </c>
      <c r="C53" t="s">
        <v>70</v>
      </c>
      <c r="D53">
        <v>18261</v>
      </c>
      <c r="E53">
        <v>833</v>
      </c>
      <c r="F53" s="6">
        <v>4.5600000000000002E-2</v>
      </c>
      <c r="G53">
        <v>23</v>
      </c>
      <c r="H53">
        <v>4</v>
      </c>
      <c r="I53">
        <v>806</v>
      </c>
      <c r="J53">
        <v>12</v>
      </c>
      <c r="K53">
        <v>59</v>
      </c>
      <c r="L53">
        <v>14</v>
      </c>
      <c r="M53">
        <v>92</v>
      </c>
      <c r="N53">
        <v>31</v>
      </c>
      <c r="O53">
        <v>120</v>
      </c>
      <c r="P53">
        <v>267</v>
      </c>
      <c r="Q53">
        <v>6</v>
      </c>
      <c r="R53">
        <v>124</v>
      </c>
      <c r="S53">
        <v>25</v>
      </c>
      <c r="T53">
        <v>0</v>
      </c>
      <c r="U53">
        <v>56</v>
      </c>
      <c r="V53">
        <v>833</v>
      </c>
    </row>
    <row r="54" spans="2:22" hidden="1" x14ac:dyDescent="0.3">
      <c r="B54">
        <v>87</v>
      </c>
      <c r="C54" t="s">
        <v>71</v>
      </c>
      <c r="D54">
        <v>25256</v>
      </c>
      <c r="E54">
        <v>1396</v>
      </c>
      <c r="F54" s="6">
        <v>5.5300000000000002E-2</v>
      </c>
      <c r="G54">
        <v>43</v>
      </c>
      <c r="H54">
        <v>22</v>
      </c>
      <c r="I54">
        <v>1331</v>
      </c>
      <c r="J54">
        <v>36</v>
      </c>
      <c r="K54">
        <v>63</v>
      </c>
      <c r="L54">
        <v>22</v>
      </c>
      <c r="M54">
        <v>237</v>
      </c>
      <c r="N54">
        <v>61</v>
      </c>
      <c r="O54">
        <v>173</v>
      </c>
      <c r="P54">
        <v>417</v>
      </c>
      <c r="Q54">
        <v>10</v>
      </c>
      <c r="R54">
        <v>180</v>
      </c>
      <c r="S54">
        <v>44</v>
      </c>
      <c r="T54">
        <v>2</v>
      </c>
      <c r="U54">
        <v>86</v>
      </c>
      <c r="V54">
        <v>1396</v>
      </c>
    </row>
    <row r="55" spans="2:22" hidden="1" x14ac:dyDescent="0.3">
      <c r="B55">
        <v>68</v>
      </c>
      <c r="C55" t="s">
        <v>72</v>
      </c>
      <c r="D55">
        <v>54325</v>
      </c>
      <c r="E55">
        <v>2553</v>
      </c>
      <c r="F55" s="6">
        <v>4.7E-2</v>
      </c>
      <c r="G55">
        <v>95</v>
      </c>
      <c r="H55">
        <v>15</v>
      </c>
      <c r="I55">
        <v>2443</v>
      </c>
      <c r="J55">
        <v>74</v>
      </c>
      <c r="K55">
        <v>390</v>
      </c>
      <c r="L55">
        <v>40</v>
      </c>
      <c r="M55">
        <v>305</v>
      </c>
      <c r="N55">
        <v>87</v>
      </c>
      <c r="O55">
        <v>350</v>
      </c>
      <c r="P55">
        <v>523</v>
      </c>
      <c r="Q55">
        <v>26</v>
      </c>
      <c r="R55">
        <v>395</v>
      </c>
      <c r="S55">
        <v>99</v>
      </c>
      <c r="T55">
        <v>0</v>
      </c>
      <c r="U55">
        <v>154</v>
      </c>
      <c r="V55">
        <v>2553</v>
      </c>
    </row>
    <row r="56" spans="2:22" hidden="1" x14ac:dyDescent="0.3">
      <c r="B56">
        <v>92</v>
      </c>
      <c r="C56" t="s">
        <v>73</v>
      </c>
      <c r="D56">
        <v>152243</v>
      </c>
      <c r="E56">
        <v>5891</v>
      </c>
      <c r="F56" s="6">
        <v>3.8699999999999998E-2</v>
      </c>
      <c r="G56">
        <v>153</v>
      </c>
      <c r="H56">
        <v>45</v>
      </c>
      <c r="I56">
        <v>5693</v>
      </c>
      <c r="J56">
        <v>497</v>
      </c>
      <c r="K56">
        <v>596</v>
      </c>
      <c r="L56">
        <v>100</v>
      </c>
      <c r="M56">
        <v>427</v>
      </c>
      <c r="N56">
        <v>295</v>
      </c>
      <c r="O56">
        <v>666</v>
      </c>
      <c r="P56">
        <v>1757</v>
      </c>
      <c r="Q56">
        <v>59</v>
      </c>
      <c r="R56">
        <v>802</v>
      </c>
      <c r="S56">
        <v>149</v>
      </c>
      <c r="T56">
        <v>0</v>
      </c>
      <c r="U56">
        <v>345</v>
      </c>
      <c r="V56">
        <v>5891</v>
      </c>
    </row>
    <row r="57" spans="2:22" hidden="1" x14ac:dyDescent="0.3">
      <c r="B57">
        <v>34</v>
      </c>
      <c r="C57" t="s">
        <v>74</v>
      </c>
      <c r="D57">
        <v>103261</v>
      </c>
      <c r="E57">
        <v>3752</v>
      </c>
      <c r="F57" s="6">
        <v>3.6299999999999999E-2</v>
      </c>
      <c r="G57">
        <v>113</v>
      </c>
      <c r="H57">
        <v>18</v>
      </c>
      <c r="I57">
        <v>3621</v>
      </c>
      <c r="J57">
        <v>134</v>
      </c>
      <c r="K57">
        <v>276</v>
      </c>
      <c r="L57">
        <v>74</v>
      </c>
      <c r="M57">
        <v>444</v>
      </c>
      <c r="N57">
        <v>213</v>
      </c>
      <c r="O57">
        <v>561</v>
      </c>
      <c r="P57">
        <v>1044</v>
      </c>
      <c r="Q57">
        <v>35</v>
      </c>
      <c r="R57">
        <v>484</v>
      </c>
      <c r="S57">
        <v>157</v>
      </c>
      <c r="T57">
        <v>0</v>
      </c>
      <c r="U57">
        <v>199</v>
      </c>
      <c r="V57">
        <v>3752</v>
      </c>
    </row>
    <row r="58" spans="2:22" hidden="1" x14ac:dyDescent="0.3">
      <c r="B58">
        <v>35</v>
      </c>
      <c r="C58" t="s">
        <v>75</v>
      </c>
      <c r="D58">
        <v>90701</v>
      </c>
      <c r="E58">
        <v>4040</v>
      </c>
      <c r="F58" s="6">
        <v>4.4499999999999998E-2</v>
      </c>
      <c r="G58">
        <v>93</v>
      </c>
      <c r="H58">
        <v>24</v>
      </c>
      <c r="I58">
        <v>3923</v>
      </c>
      <c r="J58">
        <v>128</v>
      </c>
      <c r="K58">
        <v>312</v>
      </c>
      <c r="L58">
        <v>103</v>
      </c>
      <c r="M58">
        <v>403</v>
      </c>
      <c r="N58">
        <v>312</v>
      </c>
      <c r="O58">
        <v>572</v>
      </c>
      <c r="P58">
        <v>944</v>
      </c>
      <c r="Q58">
        <v>33</v>
      </c>
      <c r="R58">
        <v>704</v>
      </c>
      <c r="S58">
        <v>106</v>
      </c>
      <c r="T58">
        <v>0</v>
      </c>
      <c r="U58">
        <v>306</v>
      </c>
      <c r="V58">
        <v>4040</v>
      </c>
    </row>
    <row r="59" spans="2:22" hidden="1" x14ac:dyDescent="0.3">
      <c r="B59">
        <v>36</v>
      </c>
      <c r="C59" t="s">
        <v>76</v>
      </c>
      <c r="D59">
        <v>15705</v>
      </c>
      <c r="E59">
        <v>766</v>
      </c>
      <c r="F59" s="6">
        <v>4.8800000000000003E-2</v>
      </c>
      <c r="G59">
        <v>36</v>
      </c>
      <c r="H59">
        <v>12</v>
      </c>
      <c r="I59">
        <v>718</v>
      </c>
      <c r="J59">
        <v>13</v>
      </c>
      <c r="K59">
        <v>40</v>
      </c>
      <c r="L59">
        <v>15</v>
      </c>
      <c r="M59">
        <v>127</v>
      </c>
      <c r="N59">
        <v>25</v>
      </c>
      <c r="O59">
        <v>89</v>
      </c>
      <c r="P59">
        <v>223</v>
      </c>
      <c r="Q59">
        <v>9</v>
      </c>
      <c r="R59">
        <v>107</v>
      </c>
      <c r="S59">
        <v>21</v>
      </c>
      <c r="T59">
        <v>0</v>
      </c>
      <c r="U59">
        <v>49</v>
      </c>
      <c r="V59">
        <v>766</v>
      </c>
    </row>
    <row r="60" spans="2:22" hidden="1" x14ac:dyDescent="0.3">
      <c r="B60">
        <v>37</v>
      </c>
      <c r="C60" t="s">
        <v>77</v>
      </c>
      <c r="D60">
        <v>47440</v>
      </c>
      <c r="E60">
        <v>2233</v>
      </c>
      <c r="F60" s="6">
        <v>4.7100000000000003E-2</v>
      </c>
      <c r="G60">
        <v>82</v>
      </c>
      <c r="H60">
        <v>12</v>
      </c>
      <c r="I60">
        <v>2139</v>
      </c>
      <c r="J60">
        <v>55</v>
      </c>
      <c r="K60">
        <v>153</v>
      </c>
      <c r="L60">
        <v>42</v>
      </c>
      <c r="M60">
        <v>293</v>
      </c>
      <c r="N60">
        <v>146</v>
      </c>
      <c r="O60">
        <v>272</v>
      </c>
      <c r="P60">
        <v>597</v>
      </c>
      <c r="Q60">
        <v>32</v>
      </c>
      <c r="R60">
        <v>305</v>
      </c>
      <c r="S60">
        <v>70</v>
      </c>
      <c r="T60">
        <v>0</v>
      </c>
      <c r="U60">
        <v>174</v>
      </c>
      <c r="V60">
        <v>2233</v>
      </c>
    </row>
    <row r="61" spans="2:22" hidden="1" x14ac:dyDescent="0.3">
      <c r="B61">
        <v>38</v>
      </c>
      <c r="C61" t="s">
        <v>78</v>
      </c>
      <c r="D61">
        <v>97916</v>
      </c>
      <c r="E61">
        <v>4102</v>
      </c>
      <c r="F61" s="6">
        <v>4.19E-2</v>
      </c>
      <c r="G61">
        <v>98</v>
      </c>
      <c r="H61">
        <v>24</v>
      </c>
      <c r="I61">
        <v>3980</v>
      </c>
      <c r="J61">
        <v>174</v>
      </c>
      <c r="K61">
        <v>300</v>
      </c>
      <c r="L61">
        <v>110</v>
      </c>
      <c r="M61">
        <v>372</v>
      </c>
      <c r="N61">
        <v>301</v>
      </c>
      <c r="O61">
        <v>554</v>
      </c>
      <c r="P61">
        <v>1134</v>
      </c>
      <c r="Q61">
        <v>48</v>
      </c>
      <c r="R61">
        <v>594</v>
      </c>
      <c r="S61">
        <v>133</v>
      </c>
      <c r="T61">
        <v>0</v>
      </c>
      <c r="U61">
        <v>260</v>
      </c>
      <c r="V61">
        <v>4102</v>
      </c>
    </row>
    <row r="62" spans="2:22" hidden="1" x14ac:dyDescent="0.3">
      <c r="B62">
        <v>39</v>
      </c>
      <c r="C62" t="s">
        <v>79</v>
      </c>
      <c r="D62">
        <v>19167</v>
      </c>
      <c r="E62">
        <v>917</v>
      </c>
      <c r="F62" s="6">
        <v>4.7800000000000002E-2</v>
      </c>
      <c r="G62">
        <v>45</v>
      </c>
      <c r="H62">
        <v>11</v>
      </c>
      <c r="I62">
        <v>861</v>
      </c>
      <c r="J62">
        <v>34</v>
      </c>
      <c r="K62">
        <v>63</v>
      </c>
      <c r="L62">
        <v>20</v>
      </c>
      <c r="M62">
        <v>91</v>
      </c>
      <c r="N62">
        <v>44</v>
      </c>
      <c r="O62">
        <v>113</v>
      </c>
      <c r="P62">
        <v>234</v>
      </c>
      <c r="Q62">
        <v>14</v>
      </c>
      <c r="R62">
        <v>128</v>
      </c>
      <c r="S62">
        <v>42</v>
      </c>
      <c r="T62">
        <v>0</v>
      </c>
      <c r="U62">
        <v>78</v>
      </c>
      <c r="V62">
        <v>917</v>
      </c>
    </row>
    <row r="63" spans="2:22" hidden="1" x14ac:dyDescent="0.3">
      <c r="B63">
        <v>40</v>
      </c>
      <c r="C63" t="s">
        <v>80</v>
      </c>
      <c r="D63">
        <v>33298</v>
      </c>
      <c r="E63">
        <v>1491</v>
      </c>
      <c r="F63" s="6">
        <v>4.48E-2</v>
      </c>
      <c r="G63">
        <v>51</v>
      </c>
      <c r="H63">
        <v>9</v>
      </c>
      <c r="I63">
        <v>1431</v>
      </c>
      <c r="J63">
        <v>25</v>
      </c>
      <c r="K63">
        <v>99</v>
      </c>
      <c r="L63">
        <v>25</v>
      </c>
      <c r="M63">
        <v>217</v>
      </c>
      <c r="N63">
        <v>74</v>
      </c>
      <c r="O63">
        <v>228</v>
      </c>
      <c r="P63">
        <v>364</v>
      </c>
      <c r="Q63">
        <v>14</v>
      </c>
      <c r="R63">
        <v>247</v>
      </c>
      <c r="S63">
        <v>34</v>
      </c>
      <c r="T63">
        <v>8</v>
      </c>
      <c r="U63">
        <v>96</v>
      </c>
      <c r="V63">
        <v>1491</v>
      </c>
    </row>
    <row r="64" spans="2:22" hidden="1" x14ac:dyDescent="0.3">
      <c r="B64">
        <v>974</v>
      </c>
      <c r="C64" t="s">
        <v>81</v>
      </c>
      <c r="D64">
        <v>78933</v>
      </c>
      <c r="E64">
        <v>3122</v>
      </c>
      <c r="F64" s="6">
        <v>3.9600000000000003E-2</v>
      </c>
      <c r="G64">
        <v>138</v>
      </c>
      <c r="H64">
        <v>30</v>
      </c>
      <c r="I64">
        <v>2954</v>
      </c>
      <c r="J64">
        <v>41</v>
      </c>
      <c r="K64">
        <v>164</v>
      </c>
      <c r="L64">
        <v>26</v>
      </c>
      <c r="M64">
        <v>531</v>
      </c>
      <c r="N64">
        <v>94</v>
      </c>
      <c r="O64">
        <v>444</v>
      </c>
      <c r="P64">
        <v>848</v>
      </c>
      <c r="Q64">
        <v>9</v>
      </c>
      <c r="R64">
        <v>426</v>
      </c>
      <c r="S64">
        <v>56</v>
      </c>
      <c r="T64">
        <v>271</v>
      </c>
      <c r="U64">
        <v>44</v>
      </c>
      <c r="V64">
        <v>3122</v>
      </c>
    </row>
    <row r="65" spans="2:22" hidden="1" x14ac:dyDescent="0.3">
      <c r="B65">
        <v>42</v>
      </c>
      <c r="C65" t="s">
        <v>82</v>
      </c>
      <c r="D65">
        <v>58088</v>
      </c>
      <c r="E65">
        <v>2324</v>
      </c>
      <c r="F65" s="6">
        <v>0.04</v>
      </c>
      <c r="G65">
        <v>94</v>
      </c>
      <c r="H65">
        <v>21</v>
      </c>
      <c r="I65">
        <v>2209</v>
      </c>
      <c r="J65">
        <v>92</v>
      </c>
      <c r="K65">
        <v>173</v>
      </c>
      <c r="L65">
        <v>59</v>
      </c>
      <c r="M65">
        <v>248</v>
      </c>
      <c r="N65">
        <v>96</v>
      </c>
      <c r="O65">
        <v>299</v>
      </c>
      <c r="P65">
        <v>641</v>
      </c>
      <c r="Q65">
        <v>19</v>
      </c>
      <c r="R65">
        <v>374</v>
      </c>
      <c r="S65">
        <v>78</v>
      </c>
      <c r="T65">
        <v>0</v>
      </c>
      <c r="U65">
        <v>130</v>
      </c>
      <c r="V65">
        <v>2324</v>
      </c>
    </row>
    <row r="66" spans="2:22" x14ac:dyDescent="0.3">
      <c r="B66">
        <v>44</v>
      </c>
      <c r="C66" t="s">
        <v>83</v>
      </c>
      <c r="D66">
        <v>113977</v>
      </c>
      <c r="E66">
        <v>5800</v>
      </c>
      <c r="F66" s="6">
        <v>5.0900000000000001E-2</v>
      </c>
      <c r="G66">
        <v>177</v>
      </c>
      <c r="H66">
        <v>36</v>
      </c>
      <c r="I66">
        <v>5587</v>
      </c>
      <c r="J66">
        <v>174</v>
      </c>
      <c r="K66">
        <v>421</v>
      </c>
      <c r="L66">
        <v>151</v>
      </c>
      <c r="M66">
        <v>534</v>
      </c>
      <c r="N66">
        <v>369</v>
      </c>
      <c r="O66">
        <v>791</v>
      </c>
      <c r="P66">
        <v>1575</v>
      </c>
      <c r="Q66">
        <v>45</v>
      </c>
      <c r="R66">
        <v>982</v>
      </c>
      <c r="S66">
        <v>140</v>
      </c>
      <c r="T66">
        <v>0</v>
      </c>
      <c r="U66">
        <v>405</v>
      </c>
      <c r="V66">
        <v>5800</v>
      </c>
    </row>
    <row r="67" spans="2:22" hidden="1" x14ac:dyDescent="0.3">
      <c r="B67">
        <v>45</v>
      </c>
      <c r="C67" t="s">
        <v>84</v>
      </c>
      <c r="D67">
        <v>45614</v>
      </c>
      <c r="E67">
        <v>2082</v>
      </c>
      <c r="F67" s="6">
        <v>4.5600000000000002E-2</v>
      </c>
      <c r="G67">
        <v>85</v>
      </c>
      <c r="H67">
        <v>12</v>
      </c>
      <c r="I67">
        <v>1985</v>
      </c>
      <c r="J67">
        <v>91</v>
      </c>
      <c r="K67">
        <v>168</v>
      </c>
      <c r="L67">
        <v>26</v>
      </c>
      <c r="M67">
        <v>219</v>
      </c>
      <c r="N67">
        <v>139</v>
      </c>
      <c r="O67">
        <v>300</v>
      </c>
      <c r="P67">
        <v>473</v>
      </c>
      <c r="Q67">
        <v>25</v>
      </c>
      <c r="R67">
        <v>320</v>
      </c>
      <c r="S67">
        <v>59</v>
      </c>
      <c r="T67">
        <v>0</v>
      </c>
      <c r="U67">
        <v>165</v>
      </c>
      <c r="V67">
        <v>2082</v>
      </c>
    </row>
    <row r="68" spans="2:22" hidden="1" x14ac:dyDescent="0.3">
      <c r="B68">
        <v>41</v>
      </c>
      <c r="C68" t="s">
        <v>85</v>
      </c>
      <c r="D68">
        <v>24208</v>
      </c>
      <c r="E68">
        <v>1116</v>
      </c>
      <c r="F68" s="6">
        <v>4.6100000000000002E-2</v>
      </c>
      <c r="G68">
        <v>37</v>
      </c>
      <c r="H68">
        <v>8</v>
      </c>
      <c r="I68">
        <v>1071</v>
      </c>
      <c r="J68">
        <v>27</v>
      </c>
      <c r="K68">
        <v>85</v>
      </c>
      <c r="L68">
        <v>22</v>
      </c>
      <c r="M68">
        <v>136</v>
      </c>
      <c r="N68">
        <v>43</v>
      </c>
      <c r="O68">
        <v>163</v>
      </c>
      <c r="P68">
        <v>318</v>
      </c>
      <c r="Q68">
        <v>11</v>
      </c>
      <c r="R68">
        <v>155</v>
      </c>
      <c r="S68">
        <v>35</v>
      </c>
      <c r="T68">
        <v>0</v>
      </c>
      <c r="U68">
        <v>76</v>
      </c>
      <c r="V68">
        <v>1116</v>
      </c>
    </row>
    <row r="69" spans="2:22" hidden="1" x14ac:dyDescent="0.3">
      <c r="B69">
        <v>46</v>
      </c>
      <c r="C69" t="s">
        <v>86</v>
      </c>
      <c r="D69">
        <v>13598</v>
      </c>
      <c r="E69">
        <v>672</v>
      </c>
      <c r="F69" s="6">
        <v>4.9399999999999999E-2</v>
      </c>
      <c r="G69">
        <v>30</v>
      </c>
      <c r="H69">
        <v>4</v>
      </c>
      <c r="I69">
        <v>638</v>
      </c>
      <c r="J69">
        <v>14</v>
      </c>
      <c r="K69">
        <v>40</v>
      </c>
      <c r="L69">
        <v>20</v>
      </c>
      <c r="M69">
        <v>89</v>
      </c>
      <c r="N69">
        <v>38</v>
      </c>
      <c r="O69">
        <v>89</v>
      </c>
      <c r="P69">
        <v>203</v>
      </c>
      <c r="Q69">
        <v>9</v>
      </c>
      <c r="R69">
        <v>78</v>
      </c>
      <c r="S69">
        <v>28</v>
      </c>
      <c r="T69">
        <v>0</v>
      </c>
      <c r="U69">
        <v>30</v>
      </c>
      <c r="V69">
        <v>672</v>
      </c>
    </row>
    <row r="70" spans="2:22" hidden="1" x14ac:dyDescent="0.3">
      <c r="B70">
        <v>47</v>
      </c>
      <c r="C70" t="s">
        <v>87</v>
      </c>
      <c r="D70">
        <v>27543</v>
      </c>
      <c r="E70">
        <v>1094</v>
      </c>
      <c r="F70" s="6">
        <v>3.9699999999999999E-2</v>
      </c>
      <c r="G70">
        <v>39</v>
      </c>
      <c r="H70">
        <v>11</v>
      </c>
      <c r="I70">
        <v>1044</v>
      </c>
      <c r="J70">
        <v>23</v>
      </c>
      <c r="K70">
        <v>120</v>
      </c>
      <c r="L70">
        <v>18</v>
      </c>
      <c r="M70">
        <v>134</v>
      </c>
      <c r="N70">
        <v>50</v>
      </c>
      <c r="O70">
        <v>141</v>
      </c>
      <c r="P70">
        <v>286</v>
      </c>
      <c r="Q70">
        <v>16</v>
      </c>
      <c r="R70">
        <v>184</v>
      </c>
      <c r="S70">
        <v>31</v>
      </c>
      <c r="T70">
        <v>4</v>
      </c>
      <c r="U70">
        <v>37</v>
      </c>
      <c r="V70">
        <v>1094</v>
      </c>
    </row>
    <row r="71" spans="2:22" hidden="1" x14ac:dyDescent="0.3">
      <c r="B71">
        <v>48</v>
      </c>
      <c r="C71" t="s">
        <v>88</v>
      </c>
      <c r="D71">
        <v>6480</v>
      </c>
      <c r="E71">
        <v>350</v>
      </c>
      <c r="F71" s="6">
        <v>5.3999999999999999E-2</v>
      </c>
      <c r="G71">
        <v>17</v>
      </c>
      <c r="H71">
        <v>2</v>
      </c>
      <c r="I71">
        <v>331</v>
      </c>
      <c r="J71">
        <v>5</v>
      </c>
      <c r="K71">
        <v>18</v>
      </c>
      <c r="L71">
        <v>9</v>
      </c>
      <c r="M71">
        <v>77</v>
      </c>
      <c r="N71">
        <v>20</v>
      </c>
      <c r="O71">
        <v>39</v>
      </c>
      <c r="P71">
        <v>83</v>
      </c>
      <c r="Q71">
        <v>2</v>
      </c>
      <c r="R71">
        <v>57</v>
      </c>
      <c r="S71">
        <v>7</v>
      </c>
      <c r="T71">
        <v>0</v>
      </c>
      <c r="U71">
        <v>14</v>
      </c>
      <c r="V71">
        <v>350</v>
      </c>
    </row>
    <row r="72" spans="2:22" x14ac:dyDescent="0.3">
      <c r="B72">
        <v>49</v>
      </c>
      <c r="C72" t="s">
        <v>89</v>
      </c>
      <c r="D72">
        <v>64092</v>
      </c>
      <c r="E72">
        <v>3070</v>
      </c>
      <c r="F72" s="6">
        <v>4.7899999999999998E-2</v>
      </c>
      <c r="G72">
        <v>126</v>
      </c>
      <c r="H72">
        <v>23</v>
      </c>
      <c r="I72">
        <v>2921</v>
      </c>
      <c r="J72">
        <v>96</v>
      </c>
      <c r="K72">
        <v>271</v>
      </c>
      <c r="L72">
        <v>56</v>
      </c>
      <c r="M72">
        <v>376</v>
      </c>
      <c r="N72">
        <v>192</v>
      </c>
      <c r="O72">
        <v>365</v>
      </c>
      <c r="P72">
        <v>652</v>
      </c>
      <c r="Q72">
        <v>37</v>
      </c>
      <c r="R72">
        <v>575</v>
      </c>
      <c r="S72">
        <v>80</v>
      </c>
      <c r="T72">
        <v>0</v>
      </c>
      <c r="U72">
        <v>221</v>
      </c>
      <c r="V72">
        <v>3070</v>
      </c>
    </row>
    <row r="73" spans="2:22" hidden="1" x14ac:dyDescent="0.3">
      <c r="B73">
        <v>50</v>
      </c>
      <c r="C73" t="s">
        <v>90</v>
      </c>
      <c r="D73">
        <v>39476</v>
      </c>
      <c r="E73">
        <v>1459</v>
      </c>
      <c r="F73" s="6">
        <v>3.6999999999999998E-2</v>
      </c>
      <c r="G73">
        <v>56</v>
      </c>
      <c r="H73">
        <v>18</v>
      </c>
      <c r="I73">
        <v>1385</v>
      </c>
      <c r="J73">
        <v>21</v>
      </c>
      <c r="K73">
        <v>99</v>
      </c>
      <c r="L73">
        <v>27</v>
      </c>
      <c r="M73">
        <v>208</v>
      </c>
      <c r="N73">
        <v>63</v>
      </c>
      <c r="O73">
        <v>242</v>
      </c>
      <c r="P73">
        <v>321</v>
      </c>
      <c r="Q73">
        <v>18</v>
      </c>
      <c r="R73">
        <v>231</v>
      </c>
      <c r="S73">
        <v>66</v>
      </c>
      <c r="T73">
        <v>0</v>
      </c>
      <c r="U73">
        <v>89</v>
      </c>
      <c r="V73">
        <v>1459</v>
      </c>
    </row>
    <row r="74" spans="2:22" hidden="1" x14ac:dyDescent="0.3">
      <c r="B74">
        <v>51</v>
      </c>
      <c r="C74" t="s">
        <v>91</v>
      </c>
      <c r="D74">
        <v>45687</v>
      </c>
      <c r="E74">
        <v>1773</v>
      </c>
      <c r="F74" s="6">
        <v>3.8800000000000001E-2</v>
      </c>
      <c r="G74">
        <v>70</v>
      </c>
      <c r="H74">
        <v>12</v>
      </c>
      <c r="I74">
        <v>1691</v>
      </c>
      <c r="J74">
        <v>70</v>
      </c>
      <c r="K74">
        <v>159</v>
      </c>
      <c r="L74">
        <v>22</v>
      </c>
      <c r="M74">
        <v>215</v>
      </c>
      <c r="N74">
        <v>49</v>
      </c>
      <c r="O74">
        <v>268</v>
      </c>
      <c r="P74">
        <v>459</v>
      </c>
      <c r="Q74">
        <v>19</v>
      </c>
      <c r="R74">
        <v>260</v>
      </c>
      <c r="S74">
        <v>53</v>
      </c>
      <c r="T74">
        <v>0</v>
      </c>
      <c r="U74">
        <v>117</v>
      </c>
      <c r="V74">
        <v>1773</v>
      </c>
    </row>
    <row r="75" spans="2:22" hidden="1" x14ac:dyDescent="0.3">
      <c r="B75">
        <v>972</v>
      </c>
      <c r="C75" t="s">
        <v>92</v>
      </c>
      <c r="D75">
        <v>34785</v>
      </c>
      <c r="E75">
        <v>887</v>
      </c>
      <c r="F75" s="6">
        <v>2.5499999999999998E-2</v>
      </c>
      <c r="G75">
        <v>35</v>
      </c>
      <c r="H75">
        <v>10</v>
      </c>
      <c r="I75">
        <v>842</v>
      </c>
      <c r="J75">
        <v>19</v>
      </c>
      <c r="K75">
        <v>26</v>
      </c>
      <c r="L75">
        <v>5</v>
      </c>
      <c r="M75">
        <v>94</v>
      </c>
      <c r="N75">
        <v>23</v>
      </c>
      <c r="O75">
        <v>109</v>
      </c>
      <c r="P75">
        <v>222</v>
      </c>
      <c r="Q75">
        <v>2</v>
      </c>
      <c r="R75">
        <v>46</v>
      </c>
      <c r="S75">
        <v>14</v>
      </c>
      <c r="T75">
        <v>272</v>
      </c>
      <c r="U75">
        <v>10</v>
      </c>
      <c r="V75">
        <v>887</v>
      </c>
    </row>
    <row r="76" spans="2:22" x14ac:dyDescent="0.3">
      <c r="B76">
        <v>53</v>
      </c>
      <c r="C76" t="s">
        <v>93</v>
      </c>
      <c r="D76">
        <v>28498</v>
      </c>
      <c r="E76">
        <v>1146</v>
      </c>
      <c r="F76" s="6">
        <v>4.02E-2</v>
      </c>
      <c r="G76">
        <v>54</v>
      </c>
      <c r="H76">
        <v>12</v>
      </c>
      <c r="I76">
        <v>1080</v>
      </c>
      <c r="J76">
        <v>28</v>
      </c>
      <c r="K76">
        <v>98</v>
      </c>
      <c r="L76">
        <v>30</v>
      </c>
      <c r="M76">
        <v>143</v>
      </c>
      <c r="N76">
        <v>91</v>
      </c>
      <c r="O76">
        <v>145</v>
      </c>
      <c r="P76">
        <v>235</v>
      </c>
      <c r="Q76">
        <v>9</v>
      </c>
      <c r="R76">
        <v>197</v>
      </c>
      <c r="S76">
        <v>32</v>
      </c>
      <c r="T76">
        <v>0</v>
      </c>
      <c r="U76">
        <v>72</v>
      </c>
      <c r="V76">
        <v>1146</v>
      </c>
    </row>
    <row r="77" spans="2:22" hidden="1" x14ac:dyDescent="0.3">
      <c r="B77">
        <v>976</v>
      </c>
      <c r="C77" t="s">
        <v>94</v>
      </c>
      <c r="D77">
        <v>5892</v>
      </c>
      <c r="E77">
        <v>115</v>
      </c>
      <c r="F77" s="6">
        <v>1.95E-2</v>
      </c>
      <c r="G77">
        <v>10</v>
      </c>
      <c r="H77">
        <v>1</v>
      </c>
      <c r="I77">
        <v>104</v>
      </c>
      <c r="J77" t="s">
        <v>25</v>
      </c>
      <c r="K77">
        <v>7</v>
      </c>
      <c r="L77">
        <v>5</v>
      </c>
      <c r="M77">
        <v>7</v>
      </c>
      <c r="N77">
        <v>5</v>
      </c>
      <c r="O77">
        <v>8</v>
      </c>
      <c r="P77">
        <v>52</v>
      </c>
      <c r="Q77">
        <v>3</v>
      </c>
      <c r="R77">
        <v>15</v>
      </c>
      <c r="S77">
        <v>2</v>
      </c>
      <c r="T77">
        <v>0</v>
      </c>
      <c r="U77">
        <v>0</v>
      </c>
      <c r="V77">
        <v>115</v>
      </c>
    </row>
    <row r="78" spans="2:22" hidden="1" x14ac:dyDescent="0.3">
      <c r="B78">
        <v>54</v>
      </c>
      <c r="C78" t="s">
        <v>95</v>
      </c>
      <c r="D78">
        <v>42888</v>
      </c>
      <c r="E78">
        <v>1952</v>
      </c>
      <c r="F78" s="6">
        <v>4.5499999999999999E-2</v>
      </c>
      <c r="G78">
        <v>63</v>
      </c>
      <c r="H78">
        <v>15</v>
      </c>
      <c r="I78">
        <v>1874</v>
      </c>
      <c r="J78">
        <v>68</v>
      </c>
      <c r="K78">
        <v>165</v>
      </c>
      <c r="L78">
        <v>34</v>
      </c>
      <c r="M78">
        <v>281</v>
      </c>
      <c r="N78">
        <v>85</v>
      </c>
      <c r="O78">
        <v>260</v>
      </c>
      <c r="P78">
        <v>464</v>
      </c>
      <c r="Q78">
        <v>18</v>
      </c>
      <c r="R78">
        <v>276</v>
      </c>
      <c r="S78">
        <v>69</v>
      </c>
      <c r="T78">
        <v>0</v>
      </c>
      <c r="U78">
        <v>154</v>
      </c>
      <c r="V78">
        <v>1952</v>
      </c>
    </row>
    <row r="79" spans="2:22" hidden="1" x14ac:dyDescent="0.3">
      <c r="B79">
        <v>55</v>
      </c>
      <c r="C79" t="s">
        <v>96</v>
      </c>
      <c r="D79">
        <v>10652</v>
      </c>
      <c r="E79">
        <v>485</v>
      </c>
      <c r="F79" s="6">
        <v>4.5499999999999999E-2</v>
      </c>
      <c r="G79">
        <v>14</v>
      </c>
      <c r="H79">
        <v>1</v>
      </c>
      <c r="I79">
        <v>470</v>
      </c>
      <c r="J79">
        <v>17</v>
      </c>
      <c r="K79">
        <v>34</v>
      </c>
      <c r="L79">
        <v>7</v>
      </c>
      <c r="M79">
        <v>73</v>
      </c>
      <c r="N79">
        <v>18</v>
      </c>
      <c r="O79">
        <v>63</v>
      </c>
      <c r="P79">
        <v>105</v>
      </c>
      <c r="Q79">
        <v>2</v>
      </c>
      <c r="R79">
        <v>95</v>
      </c>
      <c r="S79">
        <v>13</v>
      </c>
      <c r="T79">
        <v>0</v>
      </c>
      <c r="U79">
        <v>43</v>
      </c>
      <c r="V79">
        <v>485</v>
      </c>
    </row>
    <row r="80" spans="2:22" hidden="1" x14ac:dyDescent="0.3">
      <c r="B80">
        <v>56</v>
      </c>
      <c r="C80" t="s">
        <v>97</v>
      </c>
      <c r="D80">
        <v>62233</v>
      </c>
      <c r="E80">
        <v>2729</v>
      </c>
      <c r="F80" s="6">
        <v>4.3900000000000002E-2</v>
      </c>
      <c r="G80">
        <v>68</v>
      </c>
      <c r="H80">
        <v>18</v>
      </c>
      <c r="I80">
        <v>2643</v>
      </c>
      <c r="J80">
        <v>38</v>
      </c>
      <c r="K80">
        <v>219</v>
      </c>
      <c r="L80">
        <v>52</v>
      </c>
      <c r="M80">
        <v>334</v>
      </c>
      <c r="N80">
        <v>146</v>
      </c>
      <c r="O80">
        <v>367</v>
      </c>
      <c r="P80">
        <v>615</v>
      </c>
      <c r="Q80">
        <v>25</v>
      </c>
      <c r="R80">
        <v>513</v>
      </c>
      <c r="S80">
        <v>82</v>
      </c>
      <c r="T80">
        <v>0</v>
      </c>
      <c r="U80">
        <v>252</v>
      </c>
      <c r="V80">
        <v>2729</v>
      </c>
    </row>
    <row r="81" spans="2:22" hidden="1" x14ac:dyDescent="0.3">
      <c r="B81">
        <v>57</v>
      </c>
      <c r="C81" t="s">
        <v>98</v>
      </c>
      <c r="D81">
        <v>63631</v>
      </c>
      <c r="E81">
        <v>2905</v>
      </c>
      <c r="F81" s="6">
        <v>4.5699999999999998E-2</v>
      </c>
      <c r="G81">
        <v>97</v>
      </c>
      <c r="H81">
        <v>26</v>
      </c>
      <c r="I81">
        <v>2782</v>
      </c>
      <c r="J81">
        <v>86</v>
      </c>
      <c r="K81">
        <v>361</v>
      </c>
      <c r="L81">
        <v>47</v>
      </c>
      <c r="M81">
        <v>445</v>
      </c>
      <c r="N81">
        <v>68</v>
      </c>
      <c r="O81">
        <v>402</v>
      </c>
      <c r="P81">
        <v>634</v>
      </c>
      <c r="Q81">
        <v>24</v>
      </c>
      <c r="R81">
        <v>425</v>
      </c>
      <c r="S81">
        <v>79</v>
      </c>
      <c r="T81">
        <v>0</v>
      </c>
      <c r="U81">
        <v>211</v>
      </c>
      <c r="V81">
        <v>2905</v>
      </c>
    </row>
    <row r="82" spans="2:22" hidden="1" x14ac:dyDescent="0.3">
      <c r="B82">
        <v>58</v>
      </c>
      <c r="C82" t="s">
        <v>99</v>
      </c>
      <c r="D82">
        <v>13225</v>
      </c>
      <c r="E82">
        <v>648</v>
      </c>
      <c r="F82" s="6">
        <v>4.9000000000000002E-2</v>
      </c>
      <c r="G82">
        <v>28</v>
      </c>
      <c r="H82">
        <v>4</v>
      </c>
      <c r="I82">
        <v>616</v>
      </c>
      <c r="J82">
        <v>19</v>
      </c>
      <c r="K82">
        <v>35</v>
      </c>
      <c r="L82">
        <v>8</v>
      </c>
      <c r="M82">
        <v>77</v>
      </c>
      <c r="N82">
        <v>36</v>
      </c>
      <c r="O82">
        <v>74</v>
      </c>
      <c r="P82">
        <v>211</v>
      </c>
      <c r="Q82">
        <v>7</v>
      </c>
      <c r="R82">
        <v>104</v>
      </c>
      <c r="S82">
        <v>21</v>
      </c>
      <c r="T82">
        <v>0</v>
      </c>
      <c r="U82">
        <v>24</v>
      </c>
      <c r="V82">
        <v>648</v>
      </c>
    </row>
    <row r="83" spans="2:22" hidden="1" x14ac:dyDescent="0.3">
      <c r="B83">
        <v>59</v>
      </c>
      <c r="C83" t="s">
        <v>100</v>
      </c>
      <c r="D83">
        <v>163327</v>
      </c>
      <c r="E83">
        <v>7005</v>
      </c>
      <c r="F83" s="6">
        <v>4.2900000000000001E-2</v>
      </c>
      <c r="G83">
        <v>226</v>
      </c>
      <c r="H83">
        <v>47</v>
      </c>
      <c r="I83">
        <v>6732</v>
      </c>
      <c r="J83">
        <v>317</v>
      </c>
      <c r="K83">
        <v>583</v>
      </c>
      <c r="L83">
        <v>96</v>
      </c>
      <c r="M83">
        <v>867</v>
      </c>
      <c r="N83">
        <v>294</v>
      </c>
      <c r="O83">
        <v>987</v>
      </c>
      <c r="P83">
        <v>1953</v>
      </c>
      <c r="Q83">
        <v>50</v>
      </c>
      <c r="R83">
        <v>945</v>
      </c>
      <c r="S83">
        <v>201</v>
      </c>
      <c r="T83">
        <v>0</v>
      </c>
      <c r="U83">
        <v>439</v>
      </c>
      <c r="V83">
        <v>7005</v>
      </c>
    </row>
    <row r="84" spans="2:22" hidden="1" x14ac:dyDescent="0.3">
      <c r="B84">
        <v>60</v>
      </c>
      <c r="C84" t="s">
        <v>101</v>
      </c>
      <c r="D84">
        <v>49808</v>
      </c>
      <c r="E84">
        <v>1981</v>
      </c>
      <c r="F84" s="6">
        <v>3.9800000000000002E-2</v>
      </c>
      <c r="G84">
        <v>76</v>
      </c>
      <c r="H84">
        <v>14</v>
      </c>
      <c r="I84">
        <v>1891</v>
      </c>
      <c r="J84">
        <v>65</v>
      </c>
      <c r="K84">
        <v>220</v>
      </c>
      <c r="L84">
        <v>30</v>
      </c>
      <c r="M84">
        <v>221</v>
      </c>
      <c r="N84">
        <v>50</v>
      </c>
      <c r="O84">
        <v>271</v>
      </c>
      <c r="P84">
        <v>454</v>
      </c>
      <c r="Q84">
        <v>21</v>
      </c>
      <c r="R84">
        <v>231</v>
      </c>
      <c r="S84">
        <v>83</v>
      </c>
      <c r="T84">
        <v>0</v>
      </c>
      <c r="U84">
        <v>245</v>
      </c>
      <c r="V84">
        <v>1981</v>
      </c>
    </row>
    <row r="85" spans="2:22" hidden="1" x14ac:dyDescent="0.3">
      <c r="B85">
        <v>61</v>
      </c>
      <c r="C85" t="s">
        <v>102</v>
      </c>
      <c r="D85">
        <v>20383</v>
      </c>
      <c r="E85">
        <v>882</v>
      </c>
      <c r="F85" s="6">
        <v>4.3299999999999998E-2</v>
      </c>
      <c r="G85">
        <v>60</v>
      </c>
      <c r="H85">
        <v>8</v>
      </c>
      <c r="I85">
        <v>814</v>
      </c>
      <c r="J85">
        <v>24</v>
      </c>
      <c r="K85">
        <v>77</v>
      </c>
      <c r="L85">
        <v>14</v>
      </c>
      <c r="M85">
        <v>125</v>
      </c>
      <c r="N85">
        <v>28</v>
      </c>
      <c r="O85">
        <v>124</v>
      </c>
      <c r="P85">
        <v>201</v>
      </c>
      <c r="Q85">
        <v>6</v>
      </c>
      <c r="R85">
        <v>129</v>
      </c>
      <c r="S85">
        <v>32</v>
      </c>
      <c r="T85">
        <v>0</v>
      </c>
      <c r="U85">
        <v>54</v>
      </c>
      <c r="V85">
        <v>882</v>
      </c>
    </row>
    <row r="86" spans="2:22" hidden="1" x14ac:dyDescent="0.3">
      <c r="B86">
        <v>75</v>
      </c>
      <c r="C86" t="s">
        <v>103</v>
      </c>
      <c r="D86">
        <v>446116</v>
      </c>
      <c r="E86">
        <v>18235</v>
      </c>
      <c r="F86" s="6">
        <v>4.0899999999999999E-2</v>
      </c>
      <c r="G86">
        <v>396</v>
      </c>
      <c r="H86">
        <v>157</v>
      </c>
      <c r="I86">
        <v>17682</v>
      </c>
      <c r="J86">
        <v>1518</v>
      </c>
      <c r="K86">
        <v>1542</v>
      </c>
      <c r="L86">
        <v>442</v>
      </c>
      <c r="M86">
        <v>1021</v>
      </c>
      <c r="N86">
        <v>1341</v>
      </c>
      <c r="O86">
        <v>1760</v>
      </c>
      <c r="P86">
        <v>6156</v>
      </c>
      <c r="Q86">
        <v>180</v>
      </c>
      <c r="R86">
        <v>2561</v>
      </c>
      <c r="S86">
        <v>415</v>
      </c>
      <c r="T86">
        <v>0</v>
      </c>
      <c r="U86">
        <v>746</v>
      </c>
      <c r="V86">
        <v>18235</v>
      </c>
    </row>
    <row r="87" spans="2:22" hidden="1" x14ac:dyDescent="0.3">
      <c r="B87">
        <v>62</v>
      </c>
      <c r="C87" t="s">
        <v>104</v>
      </c>
      <c r="D87">
        <v>85762</v>
      </c>
      <c r="E87">
        <v>3746</v>
      </c>
      <c r="F87" s="6">
        <v>4.3700000000000003E-2</v>
      </c>
      <c r="G87">
        <v>138</v>
      </c>
      <c r="H87">
        <v>34</v>
      </c>
      <c r="I87">
        <v>3574</v>
      </c>
      <c r="J87">
        <v>84</v>
      </c>
      <c r="K87">
        <v>306</v>
      </c>
      <c r="L87">
        <v>51</v>
      </c>
      <c r="M87">
        <v>613</v>
      </c>
      <c r="N87">
        <v>107</v>
      </c>
      <c r="O87">
        <v>594</v>
      </c>
      <c r="P87">
        <v>918</v>
      </c>
      <c r="Q87">
        <v>34</v>
      </c>
      <c r="R87">
        <v>498</v>
      </c>
      <c r="S87">
        <v>117</v>
      </c>
      <c r="T87">
        <v>0</v>
      </c>
      <c r="U87">
        <v>252</v>
      </c>
      <c r="V87">
        <v>3746</v>
      </c>
    </row>
    <row r="88" spans="2:22" hidden="1" x14ac:dyDescent="0.3">
      <c r="B88">
        <v>63</v>
      </c>
      <c r="C88" t="s">
        <v>105</v>
      </c>
      <c r="D88">
        <v>48393</v>
      </c>
      <c r="E88">
        <v>2702</v>
      </c>
      <c r="F88" s="6">
        <v>5.5800000000000002E-2</v>
      </c>
      <c r="G88">
        <v>91</v>
      </c>
      <c r="H88">
        <v>16</v>
      </c>
      <c r="I88">
        <v>2595</v>
      </c>
      <c r="J88">
        <v>76</v>
      </c>
      <c r="K88">
        <v>177</v>
      </c>
      <c r="L88">
        <v>48</v>
      </c>
      <c r="M88">
        <v>338</v>
      </c>
      <c r="N88">
        <v>148</v>
      </c>
      <c r="O88">
        <v>367</v>
      </c>
      <c r="P88">
        <v>835</v>
      </c>
      <c r="Q88">
        <v>23</v>
      </c>
      <c r="R88">
        <v>348</v>
      </c>
      <c r="S88">
        <v>82</v>
      </c>
      <c r="T88">
        <v>0</v>
      </c>
      <c r="U88">
        <v>153</v>
      </c>
      <c r="V88">
        <v>2702</v>
      </c>
    </row>
    <row r="89" spans="2:22" hidden="1" x14ac:dyDescent="0.3">
      <c r="B89">
        <v>64</v>
      </c>
      <c r="C89" t="s">
        <v>106</v>
      </c>
      <c r="D89">
        <v>61898</v>
      </c>
      <c r="E89">
        <v>3099</v>
      </c>
      <c r="F89" s="6">
        <v>5.0099999999999999E-2</v>
      </c>
      <c r="G89">
        <v>97</v>
      </c>
      <c r="H89">
        <v>15</v>
      </c>
      <c r="I89">
        <v>2987</v>
      </c>
      <c r="J89">
        <v>74</v>
      </c>
      <c r="K89">
        <v>130</v>
      </c>
      <c r="L89">
        <v>48</v>
      </c>
      <c r="M89">
        <v>324</v>
      </c>
      <c r="N89">
        <v>129</v>
      </c>
      <c r="O89">
        <v>414</v>
      </c>
      <c r="P89">
        <v>769</v>
      </c>
      <c r="Q89">
        <v>30</v>
      </c>
      <c r="R89">
        <v>453</v>
      </c>
      <c r="S89">
        <v>81</v>
      </c>
      <c r="T89">
        <v>389</v>
      </c>
      <c r="U89">
        <v>146</v>
      </c>
      <c r="V89">
        <v>3099</v>
      </c>
    </row>
    <row r="90" spans="2:22" hidden="1" x14ac:dyDescent="0.3">
      <c r="B90">
        <v>66</v>
      </c>
      <c r="C90" t="s">
        <v>107</v>
      </c>
      <c r="D90">
        <v>38907</v>
      </c>
      <c r="E90">
        <v>1475</v>
      </c>
      <c r="F90" s="6">
        <v>3.7900000000000003E-2</v>
      </c>
      <c r="G90">
        <v>52</v>
      </c>
      <c r="H90">
        <v>14</v>
      </c>
      <c r="I90">
        <v>1409</v>
      </c>
      <c r="J90">
        <v>46</v>
      </c>
      <c r="K90">
        <v>106</v>
      </c>
      <c r="L90">
        <v>41</v>
      </c>
      <c r="M90">
        <v>215</v>
      </c>
      <c r="N90">
        <v>54</v>
      </c>
      <c r="O90">
        <v>230</v>
      </c>
      <c r="P90">
        <v>404</v>
      </c>
      <c r="Q90">
        <v>21</v>
      </c>
      <c r="R90">
        <v>135</v>
      </c>
      <c r="S90">
        <v>75</v>
      </c>
      <c r="T90">
        <v>0</v>
      </c>
      <c r="U90">
        <v>82</v>
      </c>
      <c r="V90">
        <v>1475</v>
      </c>
    </row>
    <row r="91" spans="2:22" hidden="1" x14ac:dyDescent="0.3">
      <c r="B91">
        <v>69</v>
      </c>
      <c r="C91" t="s">
        <v>108</v>
      </c>
      <c r="D91">
        <v>176327</v>
      </c>
      <c r="E91">
        <v>7093</v>
      </c>
      <c r="F91" s="6">
        <v>4.02E-2</v>
      </c>
      <c r="G91">
        <v>213</v>
      </c>
      <c r="H91">
        <v>26</v>
      </c>
      <c r="I91">
        <v>6854</v>
      </c>
      <c r="J91">
        <v>503</v>
      </c>
      <c r="K91">
        <v>642</v>
      </c>
      <c r="L91">
        <v>216</v>
      </c>
      <c r="M91">
        <v>491</v>
      </c>
      <c r="N91">
        <v>512</v>
      </c>
      <c r="O91">
        <v>998</v>
      </c>
      <c r="P91">
        <v>1858</v>
      </c>
      <c r="Q91">
        <v>94</v>
      </c>
      <c r="R91">
        <v>999</v>
      </c>
      <c r="S91">
        <v>191</v>
      </c>
      <c r="T91">
        <v>0</v>
      </c>
      <c r="U91">
        <v>350</v>
      </c>
      <c r="V91">
        <v>7093</v>
      </c>
    </row>
    <row r="92" spans="2:22" hidden="1" x14ac:dyDescent="0.3">
      <c r="B92">
        <v>977</v>
      </c>
      <c r="C92" t="s">
        <v>109</v>
      </c>
      <c r="D92">
        <v>2529</v>
      </c>
      <c r="E92">
        <v>14</v>
      </c>
      <c r="F92" s="6">
        <v>5.4999999999999997E-3</v>
      </c>
      <c r="G92" t="s">
        <v>25</v>
      </c>
      <c r="H92" t="s">
        <v>25</v>
      </c>
      <c r="I92">
        <v>14</v>
      </c>
      <c r="J92">
        <v>3</v>
      </c>
      <c r="K92">
        <v>2</v>
      </c>
      <c r="L92" t="s">
        <v>25</v>
      </c>
      <c r="M92">
        <v>3</v>
      </c>
      <c r="N92">
        <v>1</v>
      </c>
      <c r="O92" t="s">
        <v>25</v>
      </c>
      <c r="P92" t="s">
        <v>25</v>
      </c>
      <c r="Q92" t="s">
        <v>25</v>
      </c>
      <c r="R92" t="s">
        <v>25</v>
      </c>
      <c r="S92" t="s">
        <v>25</v>
      </c>
      <c r="T92">
        <v>5</v>
      </c>
      <c r="U92">
        <v>0</v>
      </c>
      <c r="V92">
        <v>14</v>
      </c>
    </row>
    <row r="93" spans="2:22" hidden="1" x14ac:dyDescent="0.3">
      <c r="B93">
        <v>978</v>
      </c>
      <c r="C93" t="s">
        <v>110</v>
      </c>
      <c r="D93">
        <v>4353</v>
      </c>
      <c r="E93">
        <v>79</v>
      </c>
      <c r="F93" s="6">
        <v>1.8100000000000002E-2</v>
      </c>
      <c r="G93">
        <v>4</v>
      </c>
      <c r="H93">
        <v>2</v>
      </c>
      <c r="I93">
        <v>73</v>
      </c>
      <c r="J93">
        <v>2</v>
      </c>
      <c r="K93">
        <v>7</v>
      </c>
      <c r="L93">
        <v>2</v>
      </c>
      <c r="M93">
        <v>2</v>
      </c>
      <c r="N93">
        <v>5</v>
      </c>
      <c r="O93">
        <v>11</v>
      </c>
      <c r="P93" t="s">
        <v>25</v>
      </c>
      <c r="Q93" t="s">
        <v>25</v>
      </c>
      <c r="R93">
        <v>18</v>
      </c>
      <c r="S93">
        <v>4</v>
      </c>
      <c r="T93">
        <v>21</v>
      </c>
      <c r="U93">
        <v>1</v>
      </c>
      <c r="V93">
        <v>79</v>
      </c>
    </row>
    <row r="94" spans="2:22" hidden="1" x14ac:dyDescent="0.3">
      <c r="B94">
        <v>975</v>
      </c>
      <c r="C94" t="s">
        <v>111</v>
      </c>
      <c r="D94">
        <v>790</v>
      </c>
      <c r="E94">
        <v>81</v>
      </c>
      <c r="F94" s="6">
        <v>0.10249999999999999</v>
      </c>
      <c r="G94">
        <v>1</v>
      </c>
      <c r="H94" t="s">
        <v>25</v>
      </c>
      <c r="I94">
        <v>80</v>
      </c>
      <c r="J94" t="s">
        <v>25</v>
      </c>
      <c r="K94">
        <v>1</v>
      </c>
      <c r="L94" t="s">
        <v>25</v>
      </c>
      <c r="M94">
        <v>8</v>
      </c>
      <c r="N94">
        <v>1</v>
      </c>
      <c r="O94">
        <v>1</v>
      </c>
      <c r="P94">
        <v>2</v>
      </c>
      <c r="Q94" t="s">
        <v>25</v>
      </c>
      <c r="R94">
        <v>67</v>
      </c>
      <c r="S94" t="s">
        <v>25</v>
      </c>
      <c r="T94">
        <v>0</v>
      </c>
      <c r="U94">
        <v>0</v>
      </c>
      <c r="V94">
        <v>81</v>
      </c>
    </row>
    <row r="95" spans="2:22" hidden="1" x14ac:dyDescent="0.3">
      <c r="B95">
        <v>71</v>
      </c>
      <c r="C95" t="s">
        <v>112</v>
      </c>
      <c r="D95">
        <v>40489</v>
      </c>
      <c r="E95">
        <v>1718</v>
      </c>
      <c r="F95" s="6">
        <v>4.24E-2</v>
      </c>
      <c r="G95">
        <v>80</v>
      </c>
      <c r="H95">
        <v>15</v>
      </c>
      <c r="I95">
        <v>1623</v>
      </c>
      <c r="J95">
        <v>52</v>
      </c>
      <c r="K95">
        <v>102</v>
      </c>
      <c r="L95">
        <v>31</v>
      </c>
      <c r="M95">
        <v>182</v>
      </c>
      <c r="N95">
        <v>65</v>
      </c>
      <c r="O95">
        <v>237</v>
      </c>
      <c r="P95">
        <v>501</v>
      </c>
      <c r="Q95">
        <v>13</v>
      </c>
      <c r="R95">
        <v>265</v>
      </c>
      <c r="S95">
        <v>59</v>
      </c>
      <c r="T95">
        <v>0</v>
      </c>
      <c r="U95">
        <v>116</v>
      </c>
      <c r="V95">
        <v>1718</v>
      </c>
    </row>
    <row r="96" spans="2:22" x14ac:dyDescent="0.3">
      <c r="B96">
        <v>72</v>
      </c>
      <c r="C96" t="s">
        <v>113</v>
      </c>
      <c r="D96">
        <v>37489</v>
      </c>
      <c r="E96">
        <v>1717</v>
      </c>
      <c r="F96" s="6">
        <v>4.58E-2</v>
      </c>
      <c r="G96">
        <v>83</v>
      </c>
      <c r="H96">
        <v>25</v>
      </c>
      <c r="I96">
        <v>1609</v>
      </c>
      <c r="J96">
        <v>46</v>
      </c>
      <c r="K96">
        <v>122</v>
      </c>
      <c r="L96">
        <v>30</v>
      </c>
      <c r="M96">
        <v>211</v>
      </c>
      <c r="N96">
        <v>69</v>
      </c>
      <c r="O96">
        <v>246</v>
      </c>
      <c r="P96">
        <v>446</v>
      </c>
      <c r="Q96">
        <v>14</v>
      </c>
      <c r="R96">
        <v>239</v>
      </c>
      <c r="S96">
        <v>48</v>
      </c>
      <c r="T96">
        <v>0</v>
      </c>
      <c r="U96">
        <v>138</v>
      </c>
      <c r="V96">
        <v>1717</v>
      </c>
    </row>
    <row r="97" spans="2:22" hidden="1" x14ac:dyDescent="0.3">
      <c r="B97">
        <v>73</v>
      </c>
      <c r="C97" t="s">
        <v>114</v>
      </c>
      <c r="D97">
        <v>45362</v>
      </c>
      <c r="E97">
        <v>1893</v>
      </c>
      <c r="F97" s="6">
        <v>4.1700000000000001E-2</v>
      </c>
      <c r="G97">
        <v>63</v>
      </c>
      <c r="H97">
        <v>17</v>
      </c>
      <c r="I97">
        <v>1813</v>
      </c>
      <c r="J97">
        <v>68</v>
      </c>
      <c r="K97">
        <v>131</v>
      </c>
      <c r="L97">
        <v>46</v>
      </c>
      <c r="M97">
        <v>285</v>
      </c>
      <c r="N97">
        <v>112</v>
      </c>
      <c r="O97">
        <v>256</v>
      </c>
      <c r="P97">
        <v>442</v>
      </c>
      <c r="Q97">
        <v>24</v>
      </c>
      <c r="R97">
        <v>271</v>
      </c>
      <c r="S97">
        <v>73</v>
      </c>
      <c r="T97">
        <v>0</v>
      </c>
      <c r="U97">
        <v>105</v>
      </c>
      <c r="V97">
        <v>1893</v>
      </c>
    </row>
    <row r="98" spans="2:22" hidden="1" x14ac:dyDescent="0.3">
      <c r="B98">
        <v>77</v>
      </c>
      <c r="C98" t="s">
        <v>115</v>
      </c>
      <c r="D98">
        <v>90406</v>
      </c>
      <c r="E98">
        <v>3102</v>
      </c>
      <c r="F98" s="6">
        <v>3.4299999999999997E-2</v>
      </c>
      <c r="G98">
        <v>92</v>
      </c>
      <c r="H98">
        <v>28</v>
      </c>
      <c r="I98">
        <v>2982</v>
      </c>
      <c r="J98">
        <v>126</v>
      </c>
      <c r="K98">
        <v>287</v>
      </c>
      <c r="L98">
        <v>40</v>
      </c>
      <c r="M98">
        <v>283</v>
      </c>
      <c r="N98">
        <v>126</v>
      </c>
      <c r="O98">
        <v>530</v>
      </c>
      <c r="P98">
        <v>778</v>
      </c>
      <c r="Q98">
        <v>36</v>
      </c>
      <c r="R98">
        <v>375</v>
      </c>
      <c r="S98">
        <v>95</v>
      </c>
      <c r="T98">
        <v>0</v>
      </c>
      <c r="U98">
        <v>306</v>
      </c>
      <c r="V98">
        <v>3102</v>
      </c>
    </row>
    <row r="99" spans="2:22" hidden="1" x14ac:dyDescent="0.3">
      <c r="B99">
        <v>76</v>
      </c>
      <c r="C99" t="s">
        <v>116</v>
      </c>
      <c r="D99">
        <v>85561</v>
      </c>
      <c r="E99">
        <v>3939</v>
      </c>
      <c r="F99" s="6">
        <v>4.5999999999999999E-2</v>
      </c>
      <c r="G99">
        <v>143</v>
      </c>
      <c r="H99">
        <v>27</v>
      </c>
      <c r="I99">
        <v>3769</v>
      </c>
      <c r="J99">
        <v>119</v>
      </c>
      <c r="K99">
        <v>261</v>
      </c>
      <c r="L99">
        <v>66</v>
      </c>
      <c r="M99">
        <v>444</v>
      </c>
      <c r="N99">
        <v>152</v>
      </c>
      <c r="O99">
        <v>539</v>
      </c>
      <c r="P99">
        <v>1198</v>
      </c>
      <c r="Q99">
        <v>33</v>
      </c>
      <c r="R99">
        <v>510</v>
      </c>
      <c r="S99">
        <v>100</v>
      </c>
      <c r="T99">
        <v>0</v>
      </c>
      <c r="U99">
        <v>347</v>
      </c>
      <c r="V99">
        <v>3939</v>
      </c>
    </row>
    <row r="100" spans="2:22" hidden="1" x14ac:dyDescent="0.3">
      <c r="B100">
        <v>93</v>
      </c>
      <c r="C100" t="s">
        <v>117</v>
      </c>
      <c r="D100">
        <v>128083</v>
      </c>
      <c r="E100">
        <v>3292</v>
      </c>
      <c r="F100" s="6">
        <v>2.5700000000000001E-2</v>
      </c>
      <c r="G100">
        <v>90</v>
      </c>
      <c r="H100">
        <v>38</v>
      </c>
      <c r="I100">
        <v>3164</v>
      </c>
      <c r="J100">
        <v>103</v>
      </c>
      <c r="K100">
        <v>216</v>
      </c>
      <c r="L100">
        <v>94</v>
      </c>
      <c r="M100">
        <v>247</v>
      </c>
      <c r="N100">
        <v>224</v>
      </c>
      <c r="O100">
        <v>336</v>
      </c>
      <c r="P100">
        <v>1397</v>
      </c>
      <c r="Q100">
        <v>20</v>
      </c>
      <c r="R100">
        <v>299</v>
      </c>
      <c r="S100">
        <v>84</v>
      </c>
      <c r="T100">
        <v>0</v>
      </c>
      <c r="U100">
        <v>144</v>
      </c>
      <c r="V100">
        <v>3292</v>
      </c>
    </row>
    <row r="101" spans="2:22" hidden="1" x14ac:dyDescent="0.3">
      <c r="B101">
        <v>80</v>
      </c>
      <c r="C101" t="s">
        <v>118</v>
      </c>
      <c r="D101">
        <v>37436</v>
      </c>
      <c r="E101">
        <v>1740</v>
      </c>
      <c r="F101" s="6">
        <v>4.65E-2</v>
      </c>
      <c r="G101">
        <v>71</v>
      </c>
      <c r="H101">
        <v>18</v>
      </c>
      <c r="I101">
        <v>1651</v>
      </c>
      <c r="J101">
        <v>31</v>
      </c>
      <c r="K101">
        <v>145</v>
      </c>
      <c r="L101">
        <v>12</v>
      </c>
      <c r="M101">
        <v>246</v>
      </c>
      <c r="N101">
        <v>40</v>
      </c>
      <c r="O101">
        <v>220</v>
      </c>
      <c r="P101">
        <v>537</v>
      </c>
      <c r="Q101">
        <v>13</v>
      </c>
      <c r="R101">
        <v>235</v>
      </c>
      <c r="S101">
        <v>39</v>
      </c>
      <c r="T101">
        <v>0</v>
      </c>
      <c r="U101">
        <v>133</v>
      </c>
      <c r="V101">
        <v>1740</v>
      </c>
    </row>
    <row r="102" spans="2:22" hidden="1" x14ac:dyDescent="0.3">
      <c r="B102">
        <v>81</v>
      </c>
      <c r="C102" t="s">
        <v>119</v>
      </c>
      <c r="D102">
        <v>29772</v>
      </c>
      <c r="E102">
        <v>1620</v>
      </c>
      <c r="F102" s="6">
        <v>5.4399999999999997E-2</v>
      </c>
      <c r="G102">
        <v>67</v>
      </c>
      <c r="H102">
        <v>12</v>
      </c>
      <c r="I102">
        <v>1541</v>
      </c>
      <c r="J102">
        <v>29</v>
      </c>
      <c r="K102">
        <v>82</v>
      </c>
      <c r="L102">
        <v>36</v>
      </c>
      <c r="M102">
        <v>217</v>
      </c>
      <c r="N102">
        <v>107</v>
      </c>
      <c r="O102">
        <v>234</v>
      </c>
      <c r="P102">
        <v>452</v>
      </c>
      <c r="Q102">
        <v>20</v>
      </c>
      <c r="R102">
        <v>222</v>
      </c>
      <c r="S102">
        <v>60</v>
      </c>
      <c r="T102">
        <v>0</v>
      </c>
      <c r="U102">
        <v>82</v>
      </c>
      <c r="V102">
        <v>1620</v>
      </c>
    </row>
    <row r="103" spans="2:22" hidden="1" x14ac:dyDescent="0.3">
      <c r="B103">
        <v>82</v>
      </c>
      <c r="C103" t="s">
        <v>120</v>
      </c>
      <c r="D103">
        <v>19408</v>
      </c>
      <c r="E103">
        <v>892</v>
      </c>
      <c r="F103" s="6">
        <v>4.5999999999999999E-2</v>
      </c>
      <c r="G103">
        <v>32</v>
      </c>
      <c r="H103">
        <v>10</v>
      </c>
      <c r="I103">
        <v>850</v>
      </c>
      <c r="J103">
        <v>14</v>
      </c>
      <c r="K103">
        <v>62</v>
      </c>
      <c r="L103">
        <v>22</v>
      </c>
      <c r="M103">
        <v>133</v>
      </c>
      <c r="N103">
        <v>42</v>
      </c>
      <c r="O103">
        <v>138</v>
      </c>
      <c r="P103">
        <v>246</v>
      </c>
      <c r="Q103">
        <v>5</v>
      </c>
      <c r="R103">
        <v>101</v>
      </c>
      <c r="S103">
        <v>36</v>
      </c>
      <c r="T103">
        <v>0</v>
      </c>
      <c r="U103">
        <v>51</v>
      </c>
      <c r="V103">
        <v>892</v>
      </c>
    </row>
    <row r="104" spans="2:22" hidden="1" x14ac:dyDescent="0.3">
      <c r="B104">
        <v>90</v>
      </c>
      <c r="C104" t="s">
        <v>121</v>
      </c>
      <c r="D104">
        <v>8202</v>
      </c>
      <c r="E104">
        <v>442</v>
      </c>
      <c r="F104" s="6">
        <v>5.3900000000000003E-2</v>
      </c>
      <c r="G104">
        <v>23</v>
      </c>
      <c r="H104">
        <v>2</v>
      </c>
      <c r="I104">
        <v>417</v>
      </c>
      <c r="J104">
        <v>12</v>
      </c>
      <c r="K104">
        <v>68</v>
      </c>
      <c r="L104">
        <v>4</v>
      </c>
      <c r="M104">
        <v>47</v>
      </c>
      <c r="N104">
        <v>16</v>
      </c>
      <c r="O104">
        <v>49</v>
      </c>
      <c r="P104">
        <v>94</v>
      </c>
      <c r="Q104">
        <v>7</v>
      </c>
      <c r="R104">
        <v>62</v>
      </c>
      <c r="S104">
        <v>19</v>
      </c>
      <c r="T104">
        <v>0</v>
      </c>
      <c r="U104">
        <v>39</v>
      </c>
      <c r="V104">
        <v>442</v>
      </c>
    </row>
    <row r="105" spans="2:22" hidden="1" x14ac:dyDescent="0.3">
      <c r="B105">
        <v>94</v>
      </c>
      <c r="C105" t="s">
        <v>122</v>
      </c>
      <c r="D105">
        <v>102037</v>
      </c>
      <c r="E105">
        <v>3182</v>
      </c>
      <c r="F105" s="6">
        <v>3.1199999999999999E-2</v>
      </c>
      <c r="G105">
        <v>98</v>
      </c>
      <c r="H105">
        <v>33</v>
      </c>
      <c r="I105">
        <v>3051</v>
      </c>
      <c r="J105">
        <v>174</v>
      </c>
      <c r="K105">
        <v>265</v>
      </c>
      <c r="L105">
        <v>70</v>
      </c>
      <c r="M105">
        <v>214</v>
      </c>
      <c r="N105">
        <v>173</v>
      </c>
      <c r="O105">
        <v>437</v>
      </c>
      <c r="P105">
        <v>1015</v>
      </c>
      <c r="Q105">
        <v>37</v>
      </c>
      <c r="R105">
        <v>387</v>
      </c>
      <c r="S105">
        <v>94</v>
      </c>
      <c r="T105">
        <v>0</v>
      </c>
      <c r="U105">
        <v>185</v>
      </c>
      <c r="V105">
        <v>3182</v>
      </c>
    </row>
    <row r="106" spans="2:22" hidden="1" x14ac:dyDescent="0.3">
      <c r="B106">
        <v>95</v>
      </c>
      <c r="C106" t="s">
        <v>123</v>
      </c>
      <c r="D106">
        <v>84303</v>
      </c>
      <c r="E106">
        <v>2316</v>
      </c>
      <c r="F106" s="6">
        <v>2.75E-2</v>
      </c>
      <c r="G106">
        <v>80</v>
      </c>
      <c r="H106">
        <v>27</v>
      </c>
      <c r="I106">
        <v>2209</v>
      </c>
      <c r="J106">
        <v>94</v>
      </c>
      <c r="K106">
        <v>186</v>
      </c>
      <c r="L106">
        <v>40</v>
      </c>
      <c r="M106">
        <v>213</v>
      </c>
      <c r="N106">
        <v>96</v>
      </c>
      <c r="O106">
        <v>331</v>
      </c>
      <c r="P106">
        <v>632</v>
      </c>
      <c r="Q106">
        <v>34</v>
      </c>
      <c r="R106">
        <v>259</v>
      </c>
      <c r="S106">
        <v>92</v>
      </c>
      <c r="T106">
        <v>0</v>
      </c>
      <c r="U106">
        <v>232</v>
      </c>
      <c r="V106">
        <v>2316</v>
      </c>
    </row>
    <row r="107" spans="2:22" hidden="1" x14ac:dyDescent="0.3">
      <c r="B107">
        <v>83</v>
      </c>
      <c r="C107" t="s">
        <v>124</v>
      </c>
      <c r="D107">
        <v>92368</v>
      </c>
      <c r="E107">
        <v>2762</v>
      </c>
      <c r="F107" s="6">
        <v>2.9899999999999999E-2</v>
      </c>
      <c r="G107">
        <v>88</v>
      </c>
      <c r="H107">
        <v>22</v>
      </c>
      <c r="I107">
        <v>2652</v>
      </c>
      <c r="J107">
        <v>93</v>
      </c>
      <c r="K107">
        <v>233</v>
      </c>
      <c r="L107">
        <v>33</v>
      </c>
      <c r="M107">
        <v>358</v>
      </c>
      <c r="N107">
        <v>85</v>
      </c>
      <c r="O107">
        <v>469</v>
      </c>
      <c r="P107">
        <v>652</v>
      </c>
      <c r="Q107">
        <v>46</v>
      </c>
      <c r="R107">
        <v>365</v>
      </c>
      <c r="S107">
        <v>131</v>
      </c>
      <c r="T107">
        <v>0</v>
      </c>
      <c r="U107">
        <v>187</v>
      </c>
      <c r="V107">
        <v>2762</v>
      </c>
    </row>
    <row r="108" spans="2:22" hidden="1" x14ac:dyDescent="0.3">
      <c r="B108">
        <v>84</v>
      </c>
      <c r="C108" t="s">
        <v>125</v>
      </c>
      <c r="D108">
        <v>54479</v>
      </c>
      <c r="E108">
        <v>2000</v>
      </c>
      <c r="F108" s="6">
        <v>3.6700000000000003E-2</v>
      </c>
      <c r="G108">
        <v>71</v>
      </c>
      <c r="H108">
        <v>20</v>
      </c>
      <c r="I108">
        <v>1909</v>
      </c>
      <c r="J108">
        <v>71</v>
      </c>
      <c r="K108">
        <v>135</v>
      </c>
      <c r="L108">
        <v>45</v>
      </c>
      <c r="M108">
        <v>295</v>
      </c>
      <c r="N108">
        <v>103</v>
      </c>
      <c r="O108">
        <v>293</v>
      </c>
      <c r="P108">
        <v>477</v>
      </c>
      <c r="Q108">
        <v>30</v>
      </c>
      <c r="R108">
        <v>273</v>
      </c>
      <c r="S108">
        <v>89</v>
      </c>
      <c r="T108">
        <v>0</v>
      </c>
      <c r="U108">
        <v>98</v>
      </c>
      <c r="V108">
        <v>2000</v>
      </c>
    </row>
    <row r="109" spans="2:22" x14ac:dyDescent="0.3">
      <c r="B109">
        <v>85</v>
      </c>
      <c r="C109" t="s">
        <v>126</v>
      </c>
      <c r="D109">
        <v>56466</v>
      </c>
      <c r="E109">
        <v>2409</v>
      </c>
      <c r="F109" s="6">
        <v>4.2700000000000002E-2</v>
      </c>
      <c r="G109">
        <v>125</v>
      </c>
      <c r="H109">
        <v>20</v>
      </c>
      <c r="I109">
        <v>2264</v>
      </c>
      <c r="J109">
        <v>51</v>
      </c>
      <c r="K109">
        <v>221</v>
      </c>
      <c r="L109">
        <v>49</v>
      </c>
      <c r="M109">
        <v>276</v>
      </c>
      <c r="N109">
        <v>90</v>
      </c>
      <c r="O109">
        <v>384</v>
      </c>
      <c r="P109">
        <v>432</v>
      </c>
      <c r="Q109">
        <v>25</v>
      </c>
      <c r="R109">
        <v>416</v>
      </c>
      <c r="S109">
        <v>73</v>
      </c>
      <c r="T109">
        <v>0</v>
      </c>
      <c r="U109">
        <v>247</v>
      </c>
      <c r="V109">
        <v>2409</v>
      </c>
    </row>
    <row r="110" spans="2:22" hidden="1" x14ac:dyDescent="0.3">
      <c r="B110">
        <v>86</v>
      </c>
      <c r="C110" t="s">
        <v>127</v>
      </c>
      <c r="D110">
        <v>29244</v>
      </c>
      <c r="E110">
        <v>1527</v>
      </c>
      <c r="F110" s="6">
        <v>5.2200000000000003E-2</v>
      </c>
      <c r="G110">
        <v>58</v>
      </c>
      <c r="H110">
        <v>4</v>
      </c>
      <c r="I110">
        <v>1465</v>
      </c>
      <c r="J110">
        <v>31</v>
      </c>
      <c r="K110">
        <v>91</v>
      </c>
      <c r="L110">
        <v>81</v>
      </c>
      <c r="M110">
        <v>169</v>
      </c>
      <c r="N110">
        <v>83</v>
      </c>
      <c r="O110">
        <v>217</v>
      </c>
      <c r="P110">
        <v>445</v>
      </c>
      <c r="Q110">
        <v>10</v>
      </c>
      <c r="R110">
        <v>210</v>
      </c>
      <c r="S110">
        <v>26</v>
      </c>
      <c r="T110">
        <v>0</v>
      </c>
      <c r="U110">
        <v>102</v>
      </c>
      <c r="V110">
        <v>1527</v>
      </c>
    </row>
    <row r="111" spans="2:22" hidden="1" x14ac:dyDescent="0.3">
      <c r="B111">
        <v>88</v>
      </c>
      <c r="C111" t="s">
        <v>128</v>
      </c>
      <c r="D111">
        <v>24872</v>
      </c>
      <c r="E111">
        <v>1286</v>
      </c>
      <c r="F111" s="6">
        <v>5.1700000000000003E-2</v>
      </c>
      <c r="G111">
        <v>42</v>
      </c>
      <c r="H111">
        <v>10</v>
      </c>
      <c r="I111">
        <v>1234</v>
      </c>
      <c r="J111">
        <v>42</v>
      </c>
      <c r="K111">
        <v>122</v>
      </c>
      <c r="L111">
        <v>24</v>
      </c>
      <c r="M111">
        <v>146</v>
      </c>
      <c r="N111">
        <v>29</v>
      </c>
      <c r="O111">
        <v>169</v>
      </c>
      <c r="P111">
        <v>305</v>
      </c>
      <c r="Q111">
        <v>19</v>
      </c>
      <c r="R111">
        <v>237</v>
      </c>
      <c r="S111">
        <v>44</v>
      </c>
      <c r="T111">
        <v>0</v>
      </c>
      <c r="U111">
        <v>97</v>
      </c>
      <c r="V111">
        <v>1286</v>
      </c>
    </row>
    <row r="112" spans="2:22" hidden="1" x14ac:dyDescent="0.3">
      <c r="B112">
        <v>89</v>
      </c>
      <c r="C112" t="s">
        <v>129</v>
      </c>
      <c r="D112">
        <v>23518</v>
      </c>
      <c r="E112">
        <v>990</v>
      </c>
      <c r="F112" s="6">
        <v>4.2099999999999999E-2</v>
      </c>
      <c r="G112">
        <v>39</v>
      </c>
      <c r="H112">
        <v>9</v>
      </c>
      <c r="I112">
        <v>942</v>
      </c>
      <c r="J112">
        <v>26</v>
      </c>
      <c r="K112">
        <v>83</v>
      </c>
      <c r="L112">
        <v>11</v>
      </c>
      <c r="M112">
        <v>121</v>
      </c>
      <c r="N112">
        <v>43</v>
      </c>
      <c r="O112">
        <v>152</v>
      </c>
      <c r="P112">
        <v>200</v>
      </c>
      <c r="Q112">
        <v>6</v>
      </c>
      <c r="R112">
        <v>155</v>
      </c>
      <c r="S112">
        <v>51</v>
      </c>
      <c r="T112">
        <v>0</v>
      </c>
      <c r="U112">
        <v>94</v>
      </c>
      <c r="V112">
        <v>990</v>
      </c>
    </row>
    <row r="113" spans="2:22" hidden="1" x14ac:dyDescent="0.3">
      <c r="B113">
        <v>78</v>
      </c>
      <c r="C113" t="s">
        <v>130</v>
      </c>
      <c r="D113">
        <v>98323</v>
      </c>
      <c r="E113">
        <v>3754</v>
      </c>
      <c r="F113" s="6">
        <v>3.8199999999999998E-2</v>
      </c>
      <c r="G113">
        <v>121</v>
      </c>
      <c r="H113">
        <v>24</v>
      </c>
      <c r="I113">
        <v>3609</v>
      </c>
      <c r="J113">
        <v>232</v>
      </c>
      <c r="K113">
        <v>369</v>
      </c>
      <c r="L113">
        <v>62</v>
      </c>
      <c r="M113">
        <v>330</v>
      </c>
      <c r="N113">
        <v>162</v>
      </c>
      <c r="O113">
        <v>610</v>
      </c>
      <c r="P113">
        <v>905</v>
      </c>
      <c r="Q113">
        <v>59</v>
      </c>
      <c r="R113">
        <v>464</v>
      </c>
      <c r="S113">
        <v>128</v>
      </c>
      <c r="T113">
        <v>0</v>
      </c>
      <c r="U113">
        <v>288</v>
      </c>
      <c r="V113">
        <v>3754</v>
      </c>
    </row>
    <row r="114" spans="2:22" hidden="1" x14ac:dyDescent="0.3">
      <c r="B114" t="s">
        <v>21</v>
      </c>
      <c r="D114">
        <v>5380351</v>
      </c>
      <c r="E114">
        <v>218926</v>
      </c>
      <c r="F114" s="6">
        <v>4.07E-2</v>
      </c>
      <c r="G114">
        <v>7408</v>
      </c>
      <c r="H114">
        <v>1687</v>
      </c>
      <c r="I114">
        <v>209831</v>
      </c>
      <c r="J114">
        <v>8603</v>
      </c>
      <c r="K114">
        <v>17386</v>
      </c>
      <c r="L114">
        <v>4625</v>
      </c>
      <c r="M114">
        <v>24523</v>
      </c>
      <c r="N114">
        <v>11215</v>
      </c>
      <c r="O114">
        <v>30175</v>
      </c>
      <c r="P114">
        <v>58001</v>
      </c>
      <c r="Q114">
        <v>2310</v>
      </c>
      <c r="R114">
        <v>31174</v>
      </c>
      <c r="S114">
        <v>6846</v>
      </c>
      <c r="T114">
        <v>1621</v>
      </c>
      <c r="U114">
        <v>13352</v>
      </c>
      <c r="V114">
        <v>218926</v>
      </c>
    </row>
  </sheetData>
  <autoFilter ref="B8:V114" xr:uid="{00000000-0001-0000-0000-000000000000}">
    <filterColumn colId="0">
      <filters>
        <filter val="44"/>
        <filter val="49"/>
        <filter val="53"/>
        <filter val="72"/>
        <filter val="85"/>
      </filters>
    </filterColumn>
  </autoFilter>
  <dataConsolidate/>
  <mergeCells count="24">
    <mergeCell ref="T8:T9"/>
    <mergeCell ref="V8:V9"/>
    <mergeCell ref="U8:U9"/>
    <mergeCell ref="C2:F2"/>
    <mergeCell ref="C3:F3"/>
    <mergeCell ref="J7:S7"/>
    <mergeCell ref="R8:R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S8:S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411B-4AD6-4591-876B-9A23C79DE5F5}">
  <dimension ref="A1:G17"/>
  <sheetViews>
    <sheetView workbookViewId="0">
      <selection activeCell="H12" sqref="H12"/>
    </sheetView>
  </sheetViews>
  <sheetFormatPr baseColWidth="10" defaultRowHeight="14.4" x14ac:dyDescent="0.3"/>
  <cols>
    <col min="1" max="1" width="12.77734375" bestFit="1" customWidth="1"/>
    <col min="2" max="2" width="14.88671875" bestFit="1" customWidth="1"/>
  </cols>
  <sheetData>
    <row r="1" spans="1:7" ht="15" thickBot="1" x14ac:dyDescent="0.35"/>
    <row r="2" spans="1:7" s="8" customFormat="1" x14ac:dyDescent="0.3">
      <c r="B2" s="57" t="s">
        <v>5</v>
      </c>
      <c r="C2" s="57" t="s">
        <v>6</v>
      </c>
      <c r="D2" s="57" t="s">
        <v>7</v>
      </c>
      <c r="E2" s="57" t="s">
        <v>8</v>
      </c>
      <c r="F2" s="57" t="s">
        <v>9</v>
      </c>
      <c r="G2" s="57" t="s">
        <v>10</v>
      </c>
    </row>
    <row r="3" spans="1:7" s="8" customFormat="1" ht="15" thickBot="1" x14ac:dyDescent="0.35">
      <c r="B3" s="62"/>
      <c r="C3" s="62"/>
      <c r="D3" s="62"/>
      <c r="E3" s="62"/>
      <c r="F3" s="62"/>
      <c r="G3" s="62"/>
    </row>
    <row r="4" spans="1:7" x14ac:dyDescent="0.3">
      <c r="A4" s="9">
        <v>2021</v>
      </c>
      <c r="B4" s="10">
        <v>55423</v>
      </c>
      <c r="C4" s="11">
        <v>3371</v>
      </c>
      <c r="D4" s="12">
        <v>6.08E-2</v>
      </c>
      <c r="E4" s="11">
        <v>123</v>
      </c>
      <c r="F4" s="11">
        <v>15</v>
      </c>
      <c r="G4" s="13">
        <v>3233</v>
      </c>
    </row>
    <row r="5" spans="1:7" ht="15" thickBot="1" x14ac:dyDescent="0.35">
      <c r="A5" s="14">
        <v>2024</v>
      </c>
      <c r="B5" s="15">
        <v>64092</v>
      </c>
      <c r="C5" s="16">
        <v>3070</v>
      </c>
      <c r="D5" s="17">
        <v>4.7899999999999998E-2</v>
      </c>
      <c r="E5" s="16">
        <v>126</v>
      </c>
      <c r="F5" s="16">
        <v>23</v>
      </c>
      <c r="G5" s="18">
        <v>2921</v>
      </c>
    </row>
    <row r="6" spans="1:7" ht="15" thickBot="1" x14ac:dyDescent="0.35"/>
    <row r="7" spans="1:7" x14ac:dyDescent="0.3">
      <c r="B7" s="59" t="s">
        <v>134</v>
      </c>
      <c r="C7" s="60"/>
      <c r="D7" s="59" t="s">
        <v>135</v>
      </c>
      <c r="E7" s="60"/>
      <c r="F7" s="61" t="s">
        <v>136</v>
      </c>
      <c r="G7" s="60"/>
    </row>
    <row r="8" spans="1:7" ht="15" thickBot="1" x14ac:dyDescent="0.35">
      <c r="B8" s="19" t="s">
        <v>137</v>
      </c>
      <c r="C8" s="20" t="s">
        <v>138</v>
      </c>
      <c r="D8" s="19" t="s">
        <v>137</v>
      </c>
      <c r="E8" s="20" t="s">
        <v>138</v>
      </c>
      <c r="F8" s="21" t="s">
        <v>137</v>
      </c>
      <c r="G8" s="20" t="s">
        <v>138</v>
      </c>
    </row>
    <row r="9" spans="1:7" x14ac:dyDescent="0.3">
      <c r="A9" s="9" t="s">
        <v>139</v>
      </c>
      <c r="B9" s="22">
        <v>671</v>
      </c>
      <c r="C9" s="23">
        <v>0.20749999999999999</v>
      </c>
      <c r="D9" s="22">
        <v>652</v>
      </c>
      <c r="E9" s="23">
        <v>0.22320000000000001</v>
      </c>
      <c r="F9" s="24">
        <f>D9-B9</f>
        <v>-19</v>
      </c>
      <c r="G9" s="25">
        <f>E9-C9</f>
        <v>1.5700000000000019E-2</v>
      </c>
    </row>
    <row r="10" spans="1:7" x14ac:dyDescent="0.3">
      <c r="A10" s="26" t="s">
        <v>140</v>
      </c>
      <c r="B10" s="27">
        <v>685</v>
      </c>
      <c r="C10" s="28">
        <v>0.21190000000000001</v>
      </c>
      <c r="D10" s="27">
        <v>575</v>
      </c>
      <c r="E10" s="28">
        <v>0.19689999999999999</v>
      </c>
      <c r="F10" s="29">
        <f t="shared" ref="F10:G16" si="0">D10-B10</f>
        <v>-110</v>
      </c>
      <c r="G10" s="30">
        <f t="shared" si="0"/>
        <v>-1.5000000000000013E-2</v>
      </c>
    </row>
    <row r="11" spans="1:7" x14ac:dyDescent="0.3">
      <c r="A11" s="26" t="s">
        <v>141</v>
      </c>
      <c r="B11" s="27">
        <v>444</v>
      </c>
      <c r="C11" s="28">
        <v>0.13730000000000001</v>
      </c>
      <c r="D11" s="27">
        <v>376</v>
      </c>
      <c r="E11" s="28">
        <v>0.12870000000000001</v>
      </c>
      <c r="F11" s="29">
        <f t="shared" si="0"/>
        <v>-68</v>
      </c>
      <c r="G11" s="30">
        <f t="shared" si="0"/>
        <v>-8.5999999999999965E-3</v>
      </c>
    </row>
    <row r="12" spans="1:7" x14ac:dyDescent="0.3">
      <c r="A12" s="26" t="s">
        <v>142</v>
      </c>
      <c r="B12" s="27">
        <v>210</v>
      </c>
      <c r="C12" s="28">
        <v>6.5000000000000002E-2</v>
      </c>
      <c r="D12" s="27">
        <v>271</v>
      </c>
      <c r="E12" s="28">
        <v>9.2799999999999994E-2</v>
      </c>
      <c r="F12" s="29">
        <f t="shared" si="0"/>
        <v>61</v>
      </c>
      <c r="G12" s="30">
        <f t="shared" si="0"/>
        <v>2.7799999999999991E-2</v>
      </c>
    </row>
    <row r="13" spans="1:7" x14ac:dyDescent="0.3">
      <c r="A13" s="26" t="s">
        <v>143</v>
      </c>
      <c r="B13" s="27">
        <v>77</v>
      </c>
      <c r="C13" s="28">
        <v>2.3800000000000002E-2</v>
      </c>
      <c r="D13" s="27">
        <v>96</v>
      </c>
      <c r="E13" s="28">
        <v>3.2899999999999999E-2</v>
      </c>
      <c r="F13" s="29">
        <f t="shared" si="0"/>
        <v>19</v>
      </c>
      <c r="G13" s="30">
        <f t="shared" si="0"/>
        <v>9.099999999999997E-3</v>
      </c>
    </row>
    <row r="14" spans="1:7" x14ac:dyDescent="0.3">
      <c r="A14" s="26" t="s">
        <v>144</v>
      </c>
      <c r="B14" s="27">
        <v>586</v>
      </c>
      <c r="C14" s="28">
        <v>0.18129999999999999</v>
      </c>
      <c r="D14" s="27">
        <v>365</v>
      </c>
      <c r="E14" s="28">
        <v>0.125</v>
      </c>
      <c r="F14" s="29">
        <f t="shared" si="0"/>
        <v>-221</v>
      </c>
      <c r="G14" s="30">
        <f t="shared" si="0"/>
        <v>-5.6299999999999989E-2</v>
      </c>
    </row>
    <row r="15" spans="1:7" x14ac:dyDescent="0.3">
      <c r="A15" s="26" t="s">
        <v>145</v>
      </c>
      <c r="B15" s="27">
        <v>143</v>
      </c>
      <c r="C15" s="28">
        <v>4.4200000000000003E-2</v>
      </c>
      <c r="D15" s="27">
        <v>192</v>
      </c>
      <c r="E15" s="28">
        <v>6.5700000000000008E-2</v>
      </c>
      <c r="F15" s="29">
        <f t="shared" si="0"/>
        <v>49</v>
      </c>
      <c r="G15" s="30">
        <f t="shared" si="0"/>
        <v>2.1500000000000005E-2</v>
      </c>
    </row>
    <row r="16" spans="1:7" ht="15" thickBot="1" x14ac:dyDescent="0.35">
      <c r="A16" s="31" t="s">
        <v>146</v>
      </c>
      <c r="B16" s="32">
        <f>B17-SUM(B9:B15)</f>
        <v>417</v>
      </c>
      <c r="C16" s="33">
        <f>C17-SUM(C9:C15)</f>
        <v>0.129</v>
      </c>
      <c r="D16" s="32">
        <f>D17-SUM(D9:D15)</f>
        <v>394</v>
      </c>
      <c r="E16" s="33">
        <v>0.1348</v>
      </c>
      <c r="F16" s="34">
        <f t="shared" si="0"/>
        <v>-23</v>
      </c>
      <c r="G16" s="35">
        <v>5.7999999999999996E-3</v>
      </c>
    </row>
    <row r="17" spans="1:5" ht="15" thickBot="1" x14ac:dyDescent="0.35">
      <c r="A17" s="36" t="s">
        <v>147</v>
      </c>
      <c r="B17" s="37">
        <v>3233</v>
      </c>
      <c r="C17" s="38">
        <v>1</v>
      </c>
      <c r="D17" s="37">
        <v>2921</v>
      </c>
      <c r="E17" s="38">
        <v>1</v>
      </c>
    </row>
  </sheetData>
  <mergeCells count="9">
    <mergeCell ref="B7:C7"/>
    <mergeCell ref="D7:E7"/>
    <mergeCell ref="F7:G7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Département_voix</vt:lpstr>
      <vt:lpstr>Evolution 2021 2024</vt:lpstr>
    </vt:vector>
  </TitlesOfParts>
  <Company>Docapost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AUGE Franck</dc:creator>
  <cp:lastModifiedBy>Claude RANNOU</cp:lastModifiedBy>
  <dcterms:created xsi:type="dcterms:W3CDTF">2024-12-20T09:40:18Z</dcterms:created>
  <dcterms:modified xsi:type="dcterms:W3CDTF">2025-01-17T13:09:10Z</dcterms:modified>
</cp:coreProperties>
</file>